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 activeTab="5"/>
  </bookViews>
  <sheets>
    <sheet name="표지 " sheetId="8" r:id="rId1"/>
    <sheet name="예산총칙" sheetId="7" r:id="rId2"/>
    <sheet name="세입세출예산관별총괄표" sheetId="12" r:id="rId3"/>
    <sheet name="세입" sheetId="13" r:id="rId4"/>
    <sheet name="세출" sheetId="16" r:id="rId5"/>
    <sheet name="유치원현황" sheetId="10" r:id="rId6"/>
  </sheets>
  <definedNames>
    <definedName name="_xlnm.Print_Area" localSheetId="3">세입!$A$1:$M$92</definedName>
    <definedName name="_xlnm.Print_Area" localSheetId="4">세출!$A$1:$L$5</definedName>
    <definedName name="_xlnm.Print_Area" localSheetId="0">'표지 '!$A$1:$M$28</definedName>
  </definedNames>
  <calcPr calcId="145621"/>
</workbook>
</file>

<file path=xl/calcChain.xml><?xml version="1.0" encoding="utf-8"?>
<calcChain xmlns="http://schemas.openxmlformats.org/spreadsheetml/2006/main">
  <c r="J8" i="10" l="1"/>
  <c r="G18" i="12" l="1"/>
  <c r="I15" i="10" l="1"/>
  <c r="F15" i="10"/>
  <c r="J15" i="10" s="1"/>
  <c r="D15" i="12"/>
  <c r="H14" i="12"/>
  <c r="F18" i="12"/>
  <c r="C18" i="12"/>
  <c r="I16" i="10" l="1"/>
  <c r="H8" i="12" l="1"/>
  <c r="D9" i="12"/>
  <c r="D10" i="12"/>
  <c r="D13" i="12"/>
  <c r="D8" i="12"/>
  <c r="B18" i="12"/>
  <c r="H11" i="12"/>
  <c r="H10" i="12"/>
  <c r="H9" i="12"/>
  <c r="D20" i="10"/>
  <c r="H18" i="12" l="1"/>
  <c r="D18" i="12"/>
  <c r="J16" i="10" l="1"/>
</calcChain>
</file>

<file path=xl/sharedStrings.xml><?xml version="1.0" encoding="utf-8"?>
<sst xmlns="http://schemas.openxmlformats.org/spreadsheetml/2006/main" count="793" uniqueCount="561">
  <si>
    <t>관</t>
  </si>
  <si>
    <t>항</t>
  </si>
  <si>
    <t>목</t>
  </si>
  <si>
    <t>산출기초(원)</t>
  </si>
  <si>
    <t>예 산 총 칙</t>
    <phoneticPr fontId="6" type="noConversion"/>
  </si>
  <si>
    <t xml:space="preserve">제1조
</t>
    <phoneticPr fontId="6" type="noConversion"/>
  </si>
  <si>
    <t>포항제철유치원회계 세입·세출 예산서</t>
    <phoneticPr fontId="6" type="noConversion"/>
  </si>
  <si>
    <t>구 분</t>
  </si>
  <si>
    <t>인가</t>
  </si>
  <si>
    <t>학급편성 및 원아수</t>
    <phoneticPr fontId="6" type="noConversion"/>
  </si>
  <si>
    <t>학급수</t>
  </si>
  <si>
    <t>원장</t>
  </si>
  <si>
    <t>원감</t>
  </si>
  <si>
    <t>현 원</t>
  </si>
  <si>
    <t>3. 직원 현황</t>
    <phoneticPr fontId="6" type="noConversion"/>
  </si>
  <si>
    <t>1. 학급 및 원아 현황</t>
    <phoneticPr fontId="6" type="noConversion"/>
  </si>
  <si>
    <t>만3세</t>
    <phoneticPr fontId="1" type="noConversion"/>
  </si>
  <si>
    <t>만4세</t>
    <phoneticPr fontId="1" type="noConversion"/>
  </si>
  <si>
    <t>만5세</t>
    <phoneticPr fontId="1" type="noConversion"/>
  </si>
  <si>
    <t>혼합반</t>
    <phoneticPr fontId="1" type="noConversion"/>
  </si>
  <si>
    <t>합계</t>
    <phoneticPr fontId="1" type="noConversion"/>
  </si>
  <si>
    <t>비고</t>
    <phoneticPr fontId="1" type="noConversion"/>
  </si>
  <si>
    <t>원아수</t>
    <phoneticPr fontId="1" type="noConversion"/>
  </si>
  <si>
    <t>학급수</t>
    <phoneticPr fontId="1" type="noConversion"/>
  </si>
  <si>
    <t>.</t>
    <phoneticPr fontId="1" type="noConversion"/>
  </si>
  <si>
    <t>정규교원</t>
    <phoneticPr fontId="1" type="noConversion"/>
  </si>
  <si>
    <t>기타</t>
    <phoneticPr fontId="1" type="noConversion"/>
  </si>
  <si>
    <t>합계</t>
    <phoneticPr fontId="1" type="noConversion"/>
  </si>
  <si>
    <t>비고</t>
    <phoneticPr fontId="1" type="noConversion"/>
  </si>
  <si>
    <t>보직교사</t>
    <phoneticPr fontId="1" type="noConversion"/>
  </si>
  <si>
    <t>교사</t>
    <phoneticPr fontId="6" type="noConversion"/>
  </si>
  <si>
    <t>소계</t>
    <phoneticPr fontId="6" type="noConversion"/>
  </si>
  <si>
    <t>보조교사</t>
    <phoneticPr fontId="1" type="noConversion"/>
  </si>
  <si>
    <t>시간강사</t>
    <phoneticPr fontId="1" type="noConversion"/>
  </si>
  <si>
    <t>소계</t>
    <phoneticPr fontId="1" type="noConversion"/>
  </si>
  <si>
    <t>임시직</t>
    <phoneticPr fontId="6" type="noConversion"/>
  </si>
  <si>
    <t>계</t>
    <phoneticPr fontId="6" type="noConversion"/>
  </si>
  <si>
    <t>비고</t>
    <phoneticPr fontId="6" type="noConversion"/>
  </si>
  <si>
    <t>(단위 : 천원)</t>
    <phoneticPr fontId="6" type="noConversion"/>
  </si>
  <si>
    <t>관     별</t>
  </si>
  <si>
    <t>예산액
(A)</t>
    <phoneticPr fontId="6" type="noConversion"/>
  </si>
  <si>
    <t>전년도예산액
(B)</t>
    <phoneticPr fontId="6" type="noConversion"/>
  </si>
  <si>
    <t>비교증감
(A-B)</t>
    <phoneticPr fontId="6" type="noConversion"/>
  </si>
  <si>
    <t>관  별</t>
    <phoneticPr fontId="6" type="noConversion"/>
  </si>
  <si>
    <t>예산액
(C)</t>
    <phoneticPr fontId="6" type="noConversion"/>
  </si>
  <si>
    <t>전년도예산액
(D)</t>
    <phoneticPr fontId="6" type="noConversion"/>
  </si>
  <si>
    <t>비교증감
(C-D)</t>
    <phoneticPr fontId="6" type="noConversion"/>
  </si>
  <si>
    <t>합 계</t>
    <phoneticPr fontId="6" type="noConversion"/>
  </si>
  <si>
    <t>1.인건비</t>
    <phoneticPr fontId="6" type="noConversion"/>
  </si>
  <si>
    <t>2.운영비</t>
    <phoneticPr fontId="6" type="noConversion"/>
  </si>
  <si>
    <t>3.일반교육활동비</t>
    <phoneticPr fontId="6" type="noConversion"/>
  </si>
  <si>
    <t>4.선택적 교육활동비</t>
    <phoneticPr fontId="6" type="noConversion"/>
  </si>
  <si>
    <t>5.적립금</t>
    <phoneticPr fontId="1" type="noConversion"/>
  </si>
  <si>
    <t>6.상환금</t>
    <phoneticPr fontId="1" type="noConversion"/>
  </si>
  <si>
    <t>5.적립금 이전수입</t>
    <phoneticPr fontId="1" type="noConversion"/>
  </si>
  <si>
    <t>.</t>
    <phoneticPr fontId="1" type="noConversion"/>
  </si>
  <si>
    <t>.</t>
    <phoneticPr fontId="1" type="noConversion"/>
  </si>
  <si>
    <t>.</t>
    <phoneticPr fontId="1" type="noConversion"/>
  </si>
  <si>
    <t xml:space="preserve">예산구분 : </t>
  </si>
  <si>
    <t>본예산</t>
  </si>
  <si>
    <t>(단위 : 천원)</t>
  </si>
  <si>
    <t>과  목</t>
  </si>
  <si>
    <t>산출내역</t>
  </si>
  <si>
    <t>공통과정지원금</t>
  </si>
  <si>
    <t>지방자치단체보조금(일반운영)</t>
  </si>
  <si>
    <t>교육청보조금(일반운영)</t>
  </si>
  <si>
    <t>입학금</t>
  </si>
  <si>
    <t>1</t>
  </si>
  <si>
    <t>방과후특성화비</t>
  </si>
  <si>
    <t>설치및경영자이전수입</t>
  </si>
  <si>
    <t>이자수입</t>
  </si>
  <si>
    <t>행정활동수입</t>
  </si>
  <si>
    <t>2</t>
  </si>
  <si>
    <t>세입합계</t>
  </si>
  <si>
    <t>3</t>
  </si>
  <si>
    <t>인건비</t>
  </si>
  <si>
    <t>교원인건비</t>
  </si>
  <si>
    <t>교원급여</t>
  </si>
  <si>
    <t>교원수당</t>
  </si>
  <si>
    <t>70,000원*12월=   840,000</t>
  </si>
  <si>
    <t>교원법정부담금</t>
  </si>
  <si>
    <t>교원퇴직금및퇴직적립금</t>
  </si>
  <si>
    <t>직원인건비</t>
  </si>
  <si>
    <t>직원급여</t>
  </si>
  <si>
    <t>직원수당</t>
  </si>
  <si>
    <t>직원법정부담금</t>
  </si>
  <si>
    <t>직원퇴직금및퇴직적립금</t>
  </si>
  <si>
    <t>그밖의인건비</t>
  </si>
  <si>
    <t>운영비</t>
  </si>
  <si>
    <t>관리운영비</t>
  </si>
  <si>
    <t>수용비</t>
  </si>
  <si>
    <t>수수료및제세공과금</t>
  </si>
  <si>
    <t>2,500,000원*1년=   2,500,000</t>
  </si>
  <si>
    <t>4</t>
  </si>
  <si>
    <t>6,000원*12월=   72,000</t>
  </si>
  <si>
    <t>연료비</t>
  </si>
  <si>
    <t>여비</t>
  </si>
  <si>
    <t>업무추진비</t>
  </si>
  <si>
    <t>일반업무추진비</t>
  </si>
  <si>
    <t>270,830원*12월=   3,250,000</t>
  </si>
  <si>
    <t>500,000원*1년=   500,000</t>
  </si>
  <si>
    <t>직책급업무추진비</t>
  </si>
  <si>
    <t>250,000원*12월=   3,000,000</t>
  </si>
  <si>
    <t>일반교육활동비</t>
  </si>
  <si>
    <t>교사연수연구비</t>
  </si>
  <si>
    <t>교재교구구입비</t>
  </si>
  <si>
    <t>5</t>
  </si>
  <si>
    <t>행사비</t>
  </si>
  <si>
    <t>3,000,000원*1년=   3,000,000</t>
  </si>
  <si>
    <t>복리비</t>
  </si>
  <si>
    <t>2,000,000원*1년=   2,000,000</t>
  </si>
  <si>
    <t>일반급식비간식비</t>
  </si>
  <si>
    <t>선택적교육활동비</t>
  </si>
  <si>
    <t>방과후교육활동비</t>
  </si>
  <si>
    <t>방과후교육돌봄비</t>
  </si>
  <si>
    <t>6</t>
  </si>
  <si>
    <t>그밖의교육활동비</t>
  </si>
  <si>
    <t>현장체험학습비</t>
  </si>
  <si>
    <t>통학차량이용비</t>
  </si>
  <si>
    <t>시설비</t>
  </si>
  <si>
    <t>750,000원*2회=   1,500,000</t>
  </si>
  <si>
    <t>세출합계</t>
  </si>
  <si>
    <t>포항제철유치원회계 세입 · 세출 예산 명세서</t>
    <phoneticPr fontId="1" type="noConversion"/>
  </si>
  <si>
    <t xml:space="preserve"> </t>
    <phoneticPr fontId="6" type="noConversion"/>
  </si>
  <si>
    <t xml:space="preserve"> 다음의 경비에 부족이 생겼을 때에는 비목 상호간 또는 타 비목으로부터 이용할 수 있다.
  1. 교직원 인건비
  2. 세금, 공과금
  3. 반환금</t>
    <phoneticPr fontId="6" type="noConversion"/>
  </si>
  <si>
    <t xml:space="preserve">제3조
</t>
    <phoneticPr fontId="6" type="noConversion"/>
  </si>
  <si>
    <t xml:space="preserve"> 국가 또는 지방자치단체(교육청) 등으로부터 그 용도가 지정되어 교부된 경비 또는 수익자부담경비는
 추가경정예산의 성립 이전에 사용할 수 있으며, 이는 차기 추가경정예산에 반영한다.</t>
    <phoneticPr fontId="6" type="noConversion"/>
  </si>
  <si>
    <t xml:space="preserve">제4조
</t>
    <phoneticPr fontId="6" type="noConversion"/>
  </si>
  <si>
    <t>① 회계연도 말에 국가 또는 지방자치단체(교육청) 등으로부터 그 용도가 지정되어 교부된 경비의 경우 
   추가경정예산을 편성하지 못할 부득이한 사정이 있는 경우 유치원운영위원회의 자문과 법인 이사회의 
   의결을 받은 것으로 간주 처리한다.
② 제1항의 경우 다음에 소집되는 유치원운영위원회 및 법인이사회에 보고하여야 한다.</t>
    <phoneticPr fontId="1" type="noConversion"/>
  </si>
  <si>
    <t xml:space="preserve">제2조
</t>
    <phoneticPr fontId="6" type="noConversion"/>
  </si>
  <si>
    <t>4.차입금 수입</t>
    <phoneticPr fontId="1" type="noConversion"/>
  </si>
  <si>
    <t>6.행정활동수입</t>
    <phoneticPr fontId="1" type="noConversion"/>
  </si>
  <si>
    <t>7.기부·후원금수입</t>
    <phoneticPr fontId="1" type="noConversion"/>
  </si>
  <si>
    <t xml:space="preserve"> </t>
    <phoneticPr fontId="1" type="noConversion"/>
  </si>
  <si>
    <t>세 입 합 계</t>
    <phoneticPr fontId="1" type="noConversion"/>
  </si>
  <si>
    <t>세  입</t>
    <phoneticPr fontId="1" type="noConversion"/>
  </si>
  <si>
    <t>세  출</t>
    <phoneticPr fontId="1" type="noConversion"/>
  </si>
  <si>
    <t>7.시설·설비·비품비</t>
    <phoneticPr fontId="1" type="noConversion"/>
  </si>
  <si>
    <t>8.지난연도지출금</t>
    <phoneticPr fontId="1" type="noConversion"/>
  </si>
  <si>
    <t>9.잡지출</t>
    <phoneticPr fontId="1" type="noConversion"/>
  </si>
  <si>
    <t>10.예비비 및 반환금</t>
    <phoneticPr fontId="1" type="noConversion"/>
  </si>
  <si>
    <t>1.보조금 및 
  지원금 수입</t>
    <phoneticPr fontId="1" type="noConversion"/>
  </si>
  <si>
    <t>3.설치·경영자 및 
  민간 이전수입</t>
    <phoneticPr fontId="1" type="noConversion"/>
  </si>
  <si>
    <t>8.전년도 
  이월금 수입</t>
    <phoneticPr fontId="1" type="noConversion"/>
  </si>
  <si>
    <t>2.수익자부담수입</t>
    <phoneticPr fontId="1" type="noConversion"/>
  </si>
  <si>
    <t>유치원 현황표</t>
    <phoneticPr fontId="1" type="noConversion"/>
  </si>
  <si>
    <t>정  원</t>
    <phoneticPr fontId="1" type="noConversion"/>
  </si>
  <si>
    <t>사무직</t>
    <phoneticPr fontId="1" type="noConversion"/>
  </si>
  <si>
    <t>구  분</t>
    <phoneticPr fontId="1" type="noConversion"/>
  </si>
  <si>
    <t>정원</t>
    <phoneticPr fontId="1" type="noConversion"/>
  </si>
  <si>
    <t>현원</t>
    <phoneticPr fontId="1" type="noConversion"/>
  </si>
  <si>
    <t xml:space="preserve">【서식 6】
</t>
    <phoneticPr fontId="1" type="noConversion"/>
  </si>
  <si>
    <t>원아수</t>
    <phoneticPr fontId="1" type="noConversion"/>
  </si>
  <si>
    <t>2. 교원 현황</t>
    <phoneticPr fontId="1" type="noConversion"/>
  </si>
  <si>
    <t>보조금및지원금수입</t>
  </si>
  <si>
    <t>(본예산) 유아학비(교육과정)</t>
  </si>
  <si>
    <t>(본예산) 누리과정비(보조)</t>
  </si>
  <si>
    <t>방과후과정지원금</t>
  </si>
  <si>
    <t>(본예산) 유아학비(방과후과정)</t>
  </si>
  <si>
    <t>일반운영보조금수입</t>
  </si>
  <si>
    <t>(본예산) 교구교재구입지원교육경비</t>
  </si>
  <si>
    <t>(본예산) 셋째아 유아학비</t>
  </si>
  <si>
    <t>(본예산) 사립유치원운영비</t>
  </si>
  <si>
    <t>(본예산) 종일보조교사인건비</t>
  </si>
  <si>
    <t>(본예산) 통학차량운영비</t>
  </si>
  <si>
    <t>(본예산) 무상급식비</t>
  </si>
  <si>
    <t>(본예산) 우수식재료 구입비</t>
  </si>
  <si>
    <t>(본예산) 공기청정기 임대운영비</t>
  </si>
  <si>
    <t>(본예산) 돌봄교실 운영비</t>
  </si>
  <si>
    <t>(본예산) 특수교육대상유아 의무교육비</t>
  </si>
  <si>
    <t>수익자부담수입</t>
  </si>
  <si>
    <t>교육비수입</t>
  </si>
  <si>
    <t>교육과정수업료</t>
  </si>
  <si>
    <t>(본예산) 3세반(1분기)</t>
  </si>
  <si>
    <t>(본예산) 4세반(1분기)</t>
  </si>
  <si>
    <t>(본예산) 5세반(1분기)</t>
  </si>
  <si>
    <t>(본예산) 3세반(2분기)</t>
  </si>
  <si>
    <t>(본예산) 4세반(2분기)</t>
  </si>
  <si>
    <t>(본예산) 5세반(2분기)</t>
  </si>
  <si>
    <t>(본예산) 3세반(3분기)</t>
  </si>
  <si>
    <t>(본예산) 4세반(3분기)</t>
  </si>
  <si>
    <t>(본예산) 5세반(3분기)</t>
  </si>
  <si>
    <t>(본예산) 3세반(4분기)</t>
  </si>
  <si>
    <t>(본예산) 4세반(4분기)</t>
  </si>
  <si>
    <t>(본예산) 5세반(4분기)</t>
  </si>
  <si>
    <t>방과후과정비수입</t>
  </si>
  <si>
    <t>방과후교육및돌봄비</t>
  </si>
  <si>
    <t>(본예산) 특성화활동</t>
  </si>
  <si>
    <t>(본예산) 특성화교육 교재비</t>
  </si>
  <si>
    <t>급식비및간식비수입</t>
  </si>
  <si>
    <t>일반급식비및간식비</t>
  </si>
  <si>
    <t>(본예산) 유치원교직원급식비</t>
  </si>
  <si>
    <t>설치경영자및민간이전수입</t>
  </si>
  <si>
    <t>법인법정부담금</t>
  </si>
  <si>
    <t>(본예산) 건강보험부담금</t>
  </si>
  <si>
    <t>(본예산) 연금부담금</t>
  </si>
  <si>
    <t>(본예산) 재해보상부담금</t>
  </si>
  <si>
    <t>(본예산) 학교운영비</t>
  </si>
  <si>
    <t>(본예산) 법인세환급금</t>
  </si>
  <si>
    <t>(본예산) 운영자금수입이자(보통예금)</t>
  </si>
  <si>
    <t>(본예산) 퇴직적립금수입이자</t>
  </si>
  <si>
    <t>(본예산) 운영자금수입이자(MMT)</t>
  </si>
  <si>
    <t>그밖의행정활동수입</t>
  </si>
  <si>
    <t>(본예산) 법인카드포인트캐쉬백전환금수입</t>
  </si>
  <si>
    <t>(본예산) 기타잡수입</t>
  </si>
  <si>
    <t>100,000원*12월=   1,200,000</t>
  </si>
  <si>
    <t>202,600원*12월=   2,432,000</t>
  </si>
  <si>
    <t>22,000원*12월=   264,000</t>
  </si>
  <si>
    <t>20,000원*12월=   240,000</t>
  </si>
  <si>
    <t>200,000원*2명=   400,000</t>
  </si>
  <si>
    <t>50,000원*7명*12월=   4,200,000</t>
  </si>
  <si>
    <t>125,000원*12월=   1,500,000</t>
  </si>
  <si>
    <t>1,000,000원*1년=   1,000,000</t>
  </si>
  <si>
    <t>시설설비비품비</t>
  </si>
  <si>
    <t>설비비품비</t>
  </si>
  <si>
    <t>취득비</t>
  </si>
  <si>
    <t>유지비</t>
  </si>
  <si>
    <t>2023학년도 포항제철유치원회계 예산 총괄표</t>
    <phoneticPr fontId="6" type="noConversion"/>
  </si>
  <si>
    <t>공통과정및방과후과정지원금수입</t>
  </si>
  <si>
    <t>2,400,000원*1년=   2,400,000</t>
  </si>
  <si>
    <t>7,986,000원*1교=   7,986,000</t>
  </si>
  <si>
    <t>(본예산) 교직원 잠복결핵 검진비</t>
  </si>
  <si>
    <t>(본예산) 학급자율운영비</t>
  </si>
  <si>
    <t>(본예산) 방과후과정수업료</t>
  </si>
  <si>
    <t>법인이전수입</t>
  </si>
  <si>
    <t>1,560,000원*1년=   1,560,000</t>
  </si>
  <si>
    <t>48,000원*1년=   48,000</t>
  </si>
  <si>
    <t>296,000*12월=   3,552,000</t>
  </si>
  <si>
    <t>300,000원*12월=   3,600,000</t>
  </si>
  <si>
    <t>33,330원*12월=   400,000</t>
  </si>
  <si>
    <t>166,660원*12월=   2,000,000</t>
  </si>
  <si>
    <t>333,330원*6월=   2,000,000</t>
  </si>
  <si>
    <t>100,000원*22명=   2,200,000</t>
  </si>
  <si>
    <t>20,000원*3회*12명=   720,000</t>
  </si>
  <si>
    <t>130,000원*2회=   260,000</t>
  </si>
  <si>
    <t>2,400,000원*1교=   2,400,000</t>
  </si>
  <si>
    <t>1,500,000원*1년=   1,500,000</t>
  </si>
  <si>
    <t>4,500,000원*1년=   4,500,000</t>
  </si>
  <si>
    <t>1,600,000원*1년=   1,600,000</t>
  </si>
  <si>
    <t>416,660원*12월=   5,000,000</t>
  </si>
  <si>
    <t>800,000원*1년=   800,000</t>
  </si>
  <si>
    <t>333,330원*12월=   4,000,000</t>
  </si>
  <si>
    <t>666,660원*12월=   8,000,000</t>
  </si>
  <si>
    <t>107,120원*8월=   857,000</t>
  </si>
  <si>
    <t>642,600원*10월=   6,426,000</t>
  </si>
  <si>
    <t>예산구분 : 본예산</t>
    <phoneticPr fontId="1" type="noConversion"/>
  </si>
  <si>
    <t xml:space="preserve"> </t>
    <phoneticPr fontId="1" type="noConversion"/>
  </si>
  <si>
    <t xml:space="preserve">2024학년도 </t>
    <phoneticPr fontId="6" type="noConversion"/>
  </si>
  <si>
    <t>(확정일자 : 2024. 2. 15.)</t>
    <phoneticPr fontId="1" type="noConversion"/>
  </si>
  <si>
    <t xml:space="preserve"> 2024학년도 포항제철유치원회계 세입.세출 예산 총액은 세입.세출 각
 각 2,126,496,000원으로 하며, 세입.세출명세는 [세입.세출예산명세서]와 같다.</t>
    <phoneticPr fontId="6" type="noConversion"/>
  </si>
  <si>
    <t>보조금
및 지원금</t>
  </si>
  <si>
    <t>수익자
부담금</t>
  </si>
  <si>
    <t>그 밖의
수입</t>
  </si>
  <si>
    <t xml:space="preserve"> </t>
  </si>
  <si>
    <t>280,000원*261명*12월= 876,960,000</t>
  </si>
  <si>
    <t>30,000원*261명*12월= 93,960,000</t>
  </si>
  <si>
    <t>70,000원*261명*12월= 219,240,000</t>
  </si>
  <si>
    <t>2,400,000원*1교= 2,400,000</t>
  </si>
  <si>
    <t>50,000원*7명*12월= 4,200,000</t>
  </si>
  <si>
    <t>340,000원*12학급*12월= 48,960,000</t>
  </si>
  <si>
    <t>1,000,000원*12월= 12,000,000</t>
  </si>
  <si>
    <t>2,051원*260.999명*220일= 117,768,000</t>
  </si>
  <si>
    <t>550원*261명*220일= 31,581,000</t>
  </si>
  <si>
    <t>7,986,000원*1교= 7,986,000</t>
  </si>
  <si>
    <t>1,040,000원*12월= 12,480,000</t>
  </si>
  <si>
    <t>71,000원*2명*12월= 1,704,000</t>
  </si>
  <si>
    <t>48,120원*25명= 1,203,000</t>
  </si>
  <si>
    <t>300,000원*12학급= 3,600,000</t>
  </si>
  <si>
    <t>(본예산) 150,000원*133명=</t>
  </si>
  <si>
    <t>150,000원*133명= 19,950,000</t>
  </si>
  <si>
    <t>49,600원*53.993명*3월 = 8,035,000</t>
  </si>
  <si>
    <t xml:space="preserve">발행일 : </t>
  </si>
  <si>
    <t>2024/05/08 14:05</t>
  </si>
  <si>
    <t>2024학년도 세입예산명세서</t>
  </si>
  <si>
    <t>49,600원*76.993명*3월= 11,457,000</t>
  </si>
  <si>
    <t>49,600원*130명*3월= 19,344,000</t>
  </si>
  <si>
    <t>49,600원*53.993명*3월= 8,035,000</t>
  </si>
  <si>
    <t>49,600원*76.993*3월= 11,457,000</t>
  </si>
  <si>
    <t>40,000원*261명*12월= 125,280,000</t>
  </si>
  <si>
    <t>18,000원*261명*8월= 37,584,000</t>
  </si>
  <si>
    <t>2,700월*261명*10월= 7,047,000</t>
  </si>
  <si>
    <t>5,000원*25명*226일= 28,250,000</t>
  </si>
  <si>
    <t>30,810,000원*1년= 30,810,000</t>
  </si>
  <si>
    <t>57,527,000원*1년= 57,527,000</t>
  </si>
  <si>
    <t>12,939,000원*1년= 12,939,000</t>
  </si>
  <si>
    <t>207,188,000원*1년= 207,188,000</t>
  </si>
  <si>
    <t>1,429,000원*1년= 1,429,000</t>
  </si>
  <si>
    <t>20,000원*1년= 20,000</t>
  </si>
  <si>
    <t>4,390,000원*1회= 4,390,000</t>
  </si>
  <si>
    <t>158,000원*12월= 1,896,000</t>
  </si>
  <si>
    <t>300,000원*1년= 300,000</t>
  </si>
  <si>
    <t>100,000원*1년= 100,000</t>
  </si>
  <si>
    <t>세입 총 합계</t>
  </si>
  <si>
    <t>2024학년도 세입예산명세서</t>
    <phoneticPr fontId="1" type="noConversion"/>
  </si>
  <si>
    <t xml:space="preserve">   </t>
  </si>
  <si>
    <t>(본예산) (보조금및지원금) 결원보충기간제교원봉급</t>
  </si>
  <si>
    <t>163,658,000원*1년=   163,658,000</t>
  </si>
  <si>
    <t>(본예산) (수익자부담금) 결원보충기간제교원봉급</t>
  </si>
  <si>
    <t>25,052,000원*1년=   25,052,000</t>
  </si>
  <si>
    <t>(본예산) (보조금및지원금) 교원봉급</t>
  </si>
  <si>
    <t>335,145,000원*1년=   335,145,000</t>
  </si>
  <si>
    <t>(본예산) (보조금및지원금) 결원보충기간제교원성과상여금</t>
  </si>
  <si>
    <t>13,961,000원*1회=   13,961,000</t>
  </si>
  <si>
    <t>(본예산) (보조금및지원금) 교원성과상여금</t>
  </si>
  <si>
    <t>35,624,000원*1년=   35,624,000</t>
  </si>
  <si>
    <t>(본예산) (보조금및지원금) 교원정근수당</t>
  </si>
  <si>
    <t>29,329,000원*1년=   29,329,000</t>
  </si>
  <si>
    <t>(본예산) (보조금및지원금) 교원정근수당가산금</t>
  </si>
  <si>
    <t>3,840,000원*1년=   3,840,000</t>
  </si>
  <si>
    <t>(본예산) (보조금및지원금) 결원보충기간제교원명절휴가비</t>
  </si>
  <si>
    <t>15,894,000원*1년=   15,894,000</t>
  </si>
  <si>
    <t>(본예산) (보조금및지원금) 교원명절휴가비</t>
  </si>
  <si>
    <t>36,704,000원*1년=   36,704,000</t>
  </si>
  <si>
    <t>(본예산) (보조금및지원금) 교원직급보조비</t>
  </si>
  <si>
    <t>5,400,000원*1년=   5,400,000</t>
  </si>
  <si>
    <t>(본예산) (보조금및지원금) 결원보충기간제교원교원연구비</t>
  </si>
  <si>
    <t>5,265,000원*1년=   5,265,000</t>
  </si>
  <si>
    <t>(본예산) (보조금및지원금) 결원보충기간제교원정액수당</t>
  </si>
  <si>
    <t>14,280,000원*1년=   14,280,000</t>
  </si>
  <si>
    <t>(본예산) (보조금및지원금) 결원보충기간제교원초과근무수당</t>
  </si>
  <si>
    <t>7,951,000원*1년=   7,951,000</t>
  </si>
  <si>
    <t>(본예산) (보조금및지원금) 교원가족수당</t>
  </si>
  <si>
    <t>6,830,000원*1년=   6,830,000</t>
  </si>
  <si>
    <t>(본예산) (보조금및지원금) 교원관리업무수당</t>
  </si>
  <si>
    <t>5,844,000원*1년=   5,844,000</t>
  </si>
  <si>
    <t>(본예산) (보조금및지원금) 교원보전수당</t>
  </si>
  <si>
    <t>(본예산) (보조금및지원금) 교원연구비</t>
  </si>
  <si>
    <t>5,160,000원*1년=   5,160,000</t>
  </si>
  <si>
    <t>(본예산) (보조금및지원금) 교원일반시간외수당</t>
  </si>
  <si>
    <t>944,000원*1년=   944,000</t>
  </si>
  <si>
    <t>(본예산) (보조금및지원금) 교원정액시간외수당</t>
  </si>
  <si>
    <t>9,381,000원*1년=   9,381,000</t>
  </si>
  <si>
    <t>(본예산) (보조금및지원금) 교원학급담임수당</t>
  </si>
  <si>
    <t>12,000,000원*1년=   12,000,000</t>
  </si>
  <si>
    <t>(본예산) (그밖의수입) 교원건강보험부담금</t>
  </si>
  <si>
    <t>11,040,000원*1년=   11,040,000</t>
  </si>
  <si>
    <t>(본예산) (그밖의수입) 기간제교원건강보험부담금</t>
  </si>
  <si>
    <t>5,615,000원*1년=   5,615,000</t>
  </si>
  <si>
    <t>(본예산) (그밖의수입) 기간제교원고용보험부담금</t>
  </si>
  <si>
    <t>4,748,000원*1년=   4,748,000</t>
  </si>
  <si>
    <t>2024학년도 세출예산명세서</t>
  </si>
  <si>
    <t>합계</t>
  </si>
  <si>
    <t>(본예산) (그밖의수입) 기간제교원국민연금부담금</t>
  </si>
  <si>
    <t>14,510,000원*1년=   14,510,000</t>
  </si>
  <si>
    <t>(본예산) (그밖의수입) 교원노인장기요양보험부담금</t>
  </si>
  <si>
    <t>1,416,000원*1녀=   1,416,000</t>
  </si>
  <si>
    <t>(본예산) (그밖의수입) 기간제교원노인장기요양보험부담금</t>
  </si>
  <si>
    <t>723,000원*1년=   723,000</t>
  </si>
  <si>
    <t>(본예산) (그밖의수입) 교원사학연금부담금</t>
  </si>
  <si>
    <t>20,230,000원*1년=   20,230,000</t>
  </si>
  <si>
    <t>(본예산) (그밖의수입) 기간제교원산재보험부담금</t>
  </si>
  <si>
    <t>2,644,000원*1년=   2,644,000</t>
  </si>
  <si>
    <t>(본예산) (그밖의수입) 교원재해보상부담금</t>
  </si>
  <si>
    <t>(본예산) (보조금및지원금) 결원보충교원(기간제교원)퇴직부담금</t>
  </si>
  <si>
    <t>21,191,000원*1년=   21,191,000</t>
  </si>
  <si>
    <t>(본예산) (보조금및지원금) 기타교원퇴직부담금</t>
  </si>
  <si>
    <t>10,455,000원*1년=   10,455,000</t>
  </si>
  <si>
    <t>(본예산) (그밖의수입) 사무직원성과상여금</t>
  </si>
  <si>
    <t>10,880,000원*1회=   10,880,000</t>
  </si>
  <si>
    <t>(본예산) (수익자부담금) 사무직원봉급</t>
  </si>
  <si>
    <t>24,183,000워*1년=   24,183,000</t>
  </si>
  <si>
    <t>(본예산) (보조금및지원금) 교육공무직봉급</t>
  </si>
  <si>
    <t>73,236,000원*1년=   73,236,000</t>
  </si>
  <si>
    <t>(본예산) (보조금및지원금) 인건비(학교급식비)</t>
  </si>
  <si>
    <t>35,418,000원*1년=   35,418,000</t>
  </si>
  <si>
    <t>(본예산) (그밖의수입) 사무직원봉급</t>
  </si>
  <si>
    <t>95,307,000원*1년=   95,307,000</t>
  </si>
  <si>
    <t>(본예산) (보조금및지원금) 고용원가족수당</t>
  </si>
  <si>
    <t>(본예산) (수익자부담금) 직원정액급식비</t>
  </si>
  <si>
    <t>2,625,000원*1년=   2,625,000</t>
  </si>
  <si>
    <t>(본예산) (그밖의수입) 사무직원정근수당</t>
  </si>
  <si>
    <t>7,443,000원*1년=   7,443,000</t>
  </si>
  <si>
    <t>(본예산) (보조금및지원금) 고용원명절휴가보전금</t>
  </si>
  <si>
    <t>4,800,000원*1년=   4,800,000</t>
  </si>
  <si>
    <t>(본예산) (수익자부담금) 직원직급보조비</t>
  </si>
  <si>
    <t>6,242,000원*1년=   6,242,000</t>
  </si>
  <si>
    <t>(본예산) (그밖의수입) 직원명절휴가비</t>
  </si>
  <si>
    <t>9,994,000원*1년=   9,994,000</t>
  </si>
  <si>
    <t>(본예산) (수익자부담금) 사무직원가족수당</t>
  </si>
  <si>
    <t>1,525,000원*1년=   1,525,000</t>
  </si>
  <si>
    <t>(본예산) (보조금및지원금) 고용원정기상여금</t>
  </si>
  <si>
    <t>(본예산) (그밖의수입) 직원연가보상비</t>
  </si>
  <si>
    <t>6,161,000원*1년=   6,161,000</t>
  </si>
  <si>
    <t>(본예산) (보조금및지원금) 고용원연차수당</t>
  </si>
  <si>
    <t>3,816,000원*1년=   3,816,000</t>
  </si>
  <si>
    <t>(본예산) (수익자부담금) 사무직원관리업무수당</t>
  </si>
  <si>
    <t>6,066,000원*1년=   6,066,000</t>
  </si>
  <si>
    <t>(본예산) (보조금및지원금) 고용원장기근무가산금</t>
  </si>
  <si>
    <t>10,764,000원*1년=   10,764,000</t>
  </si>
  <si>
    <t>(본예산) (수익자부담금) 사무직원정근수당가산금</t>
  </si>
  <si>
    <t>2,877,000원*1년=   2,877,000</t>
  </si>
  <si>
    <t>(본예산) (보조금및지원금) 고용원정액급식비</t>
  </si>
  <si>
    <t>5,340,000원*1년=   5,340,000</t>
  </si>
  <si>
    <t>(본예산) (보조금및지원금) 고용원면허가산수당</t>
  </si>
  <si>
    <t>1,272,000원*1년=   1,272,000</t>
  </si>
  <si>
    <t>(본예산) (수익자부담금) 직원일반시간외수당</t>
  </si>
  <si>
    <t>178,000원*1년=   178,000</t>
  </si>
  <si>
    <t>(본예산) (수익자부담금) 직원정액시간외수당</t>
  </si>
  <si>
    <t>876,000원*1년=   876,000</t>
  </si>
  <si>
    <t>(본예산) (보조금및지원금) 법정부담금(학교급식비)</t>
  </si>
  <si>
    <t>10,000,000원*1년=   10,000,000</t>
  </si>
  <si>
    <t>(본예산) (그밖의수입) 직원건강보험부담금</t>
  </si>
  <si>
    <t>6,564,000원*1년=   6,564,000</t>
  </si>
  <si>
    <t>(본예산) (그밖의수입) 교육공무직원건강보험부담금</t>
  </si>
  <si>
    <t>4,083,000원*1년=   4,083,000</t>
  </si>
  <si>
    <t>(본예산) (그밖의수입) 교육공무직원고용보험부담금</t>
  </si>
  <si>
    <t>2,075,000원*1년 =   2,075,000</t>
  </si>
  <si>
    <t>(본예산) (그밖의수입) 교육공무직원국민연금부담금</t>
  </si>
  <si>
    <t>6,335,000원*1년=   6,335,000</t>
  </si>
  <si>
    <t>(본예산) (그밖의수입) 직원노인장기요양보험부담금</t>
  </si>
  <si>
    <t>840,000원*1년=   840,000</t>
  </si>
  <si>
    <t>(본예산) (그밖의수입) 교육공무직원노인장기요양보험부담금</t>
  </si>
  <si>
    <t>529,000원*1년=   529,000</t>
  </si>
  <si>
    <t>(본예산) (그밖의수입) 직원사학연금부담금</t>
  </si>
  <si>
    <t>16,452,000원*1년=   16,452,000</t>
  </si>
  <si>
    <t>(본예산) (그밖의수입) 교육공무직원산재보험부담금</t>
  </si>
  <si>
    <t>1,156,000원*1년=   1,156,000</t>
  </si>
  <si>
    <t>(본예산) (그밖의수입) 직원재해보상부담금</t>
  </si>
  <si>
    <t>756,000원*1년=   756,000</t>
  </si>
  <si>
    <t>(본예산) (보조금및지원금) 연봉계약직원퇴직부담금</t>
  </si>
  <si>
    <t>10,699,000원*1년=   10,699,000</t>
  </si>
  <si>
    <t>(본예산) (보조금및지원금) 퇴직적립금(학교급식비)</t>
  </si>
  <si>
    <t>9,000,000원*1년=   9,000,000</t>
  </si>
  <si>
    <t>(본예산) (그밖의수입) 사무직원대체인력인건비</t>
  </si>
  <si>
    <t>19,332,000원*1년=   19,332,000</t>
  </si>
  <si>
    <t>(본예산) (보조금및지원금) 시간제청소원(오전,오후)</t>
  </si>
  <si>
    <t>7,500,000원*2명=   15,000,000</t>
  </si>
  <si>
    <t>(본예산) (보조금및지원금) 종일제보조교사인건비</t>
  </si>
  <si>
    <t>(본예산) (보조금및지원금) 학교 일반용품 및 소모품비</t>
  </si>
  <si>
    <t>1,250,000원*12학급=   15,000,000</t>
  </si>
  <si>
    <t>(본예산) (수익자부담금) PC및주변장비 수선비</t>
  </si>
  <si>
    <t>(본예산) (수익자부담금) 소방안전협회비(방화관리자회비)</t>
  </si>
  <si>
    <t>(본예산) (수익자부담금) 칼라복합기 임차료</t>
  </si>
  <si>
    <t>300,000*12월=   3,600,000</t>
  </si>
  <si>
    <t>(본예산) (수익자부담금) 칼라프린터기 임차료</t>
  </si>
  <si>
    <t>(본예산) (수익자부담금) 특근식대</t>
  </si>
  <si>
    <t>80,000원*25명=   2,000,000</t>
  </si>
  <si>
    <t>(본예산) (수익자부담금) 학교 일반비품수선비</t>
  </si>
  <si>
    <t>80,000원*12월=   960,000</t>
  </si>
  <si>
    <t>(본예산) (수익자부담금) 정기간행물,업무도서등 기타도서인쇄비</t>
  </si>
  <si>
    <t>200,000원*12학급=   2,400,000</t>
  </si>
  <si>
    <t>(본예산) (수익자부담금) 홈페이지유지보수료</t>
  </si>
  <si>
    <t>2,000,000원*1회=   2,000,000</t>
  </si>
  <si>
    <t>(본예산) (수익자부담금) 기타수수료</t>
  </si>
  <si>
    <t>(본예산) (보조금및지원금) 공기청정기 임대료</t>
  </si>
  <si>
    <t>(본예산) (수익자부담금) 무인경비수수료</t>
  </si>
  <si>
    <t>(본예산) (보조금및지원금) 일반전기료</t>
  </si>
  <si>
    <t>788,600원*10개월=   7,886,000</t>
  </si>
  <si>
    <t>(본예산) (수익자부담금) 방역소독비</t>
  </si>
  <si>
    <t>(본예산) (보조금및지원금) 교직원 잠복결핵 검진비</t>
  </si>
  <si>
    <t>48,120원*25명=   1,203,000</t>
  </si>
  <si>
    <t>(본예산) (수익자부담금) 상수도료</t>
  </si>
  <si>
    <t>(본예산) (수익자부담금) 스쿨뱅킹수수료</t>
  </si>
  <si>
    <t>(본예산) (수익자부담금) 승강기유지보수비</t>
  </si>
  <si>
    <t>66,000원*12월=   792,000</t>
  </si>
  <si>
    <t>(본예산) (수익자부담금) 일반우편료</t>
  </si>
  <si>
    <t>(본예산) (수익자부담금) 일반전기료</t>
  </si>
  <si>
    <t>788,500원*2월=   1,577,000</t>
  </si>
  <si>
    <t>(본예산) (수익자부담금) 일반전화 사용료</t>
  </si>
  <si>
    <t>(본예산) (수익자부담금) 자동알림시스템이용료</t>
  </si>
  <si>
    <t>(본예산) (수익자부담금) 정수기관리비(멤버쉽이용료)</t>
  </si>
  <si>
    <t>279,300원*12월=   3,352,000</t>
  </si>
  <si>
    <t>(본예산) (수익자부담금) 하수도사용료</t>
  </si>
  <si>
    <t>(본예산) (수익자부담금) 재산세(건축물)</t>
  </si>
  <si>
    <t>475*3,478㎡=   1,653,000</t>
  </si>
  <si>
    <t>(본예산) (보조금및지원금) 난방비(6~11월)</t>
  </si>
  <si>
    <t>(본예산) (보조금및지원금) 난방비(12~5월)</t>
  </si>
  <si>
    <t>1,750,000원*6월=   10,500,000</t>
  </si>
  <si>
    <t>(본예산) (수익자부담금) 일반 국내여비</t>
  </si>
  <si>
    <t>(본예산) (수익자부담금) 현장체험학습여비</t>
  </si>
  <si>
    <t>(본예산) (보조금및지원금) 일반업무추진비</t>
  </si>
  <si>
    <t>(본예산) (보조금및지원금) 원장 재량표창</t>
  </si>
  <si>
    <t>(본예산) (보조금및지원금) 잡지출</t>
  </si>
  <si>
    <t>735,000원*1년=   735,000</t>
  </si>
  <si>
    <t>(본예산) (보조금및지원금) 학교운영위원회경비</t>
  </si>
  <si>
    <t>(본예산) (보조금및지원금) 직책급업무추진비</t>
  </si>
  <si>
    <t>(본예산) (수익자부담금) 교과교육연구회활동비</t>
  </si>
  <si>
    <t>(본예산) (수익자부담금) 위탁교육</t>
  </si>
  <si>
    <t>(본예산) (수익자부담금) 직무연수비</t>
  </si>
  <si>
    <t>(본예산) (보조금및지원금) 교구교재구입지원교육경비</t>
  </si>
  <si>
    <t>(본예산) (수익자부담금) 일반교재</t>
  </si>
  <si>
    <t>636,360원*12학급=   7,637,000</t>
  </si>
  <si>
    <t>(본예산) (수익자부담금) 학교 장서구입비</t>
  </si>
  <si>
    <t>(본예산) (수익자부담금) 기타일반교육교재구입비</t>
  </si>
  <si>
    <t>4,559원*261명*12월=   14,279,000</t>
  </si>
  <si>
    <t>(본예산) (수익자부담금) 예술제 및 학예회 행사</t>
  </si>
  <si>
    <t>(본예산) (보조금및지원금) 학급자율운영비</t>
  </si>
  <si>
    <t>300,000원*12학급=   3,600,000</t>
  </si>
  <si>
    <t>(본예산) (수익자부담금) 입학식 및 졸업식 행사</t>
  </si>
  <si>
    <t>(본예산) (수익자부담금) 기타행사비</t>
  </si>
  <si>
    <t>(본예산) (수익자부담금) 안전교육비</t>
  </si>
  <si>
    <t>(본예산) (수익자부담금) 학부모참여수업</t>
  </si>
  <si>
    <t>100,000원*2회*12학급=   2,400,000</t>
  </si>
  <si>
    <t>(본예산) (수익자부담금) 학부모참여학습경비</t>
  </si>
  <si>
    <t>(본예산) (수익자부담금) 가을운동회</t>
  </si>
  <si>
    <t>7,000,000원*1회=   7,000,000</t>
  </si>
  <si>
    <t>(본예산) (수익자부담금) 의료비</t>
  </si>
  <si>
    <t>(본예산) (보조금및지원금) 특수교육대상 유아 의무교육비</t>
  </si>
  <si>
    <t>71,000원*2명*12월=   1,704,000</t>
  </si>
  <si>
    <t>(본예산) (보조금및지원금) 셋째아이상누리과정보육료차액분지원</t>
  </si>
  <si>
    <t>(본예산) (수익자부담금) 인건비(학교급식비)</t>
  </si>
  <si>
    <t>(본예산) (보조금및지원금) 우수식재료 구입비</t>
  </si>
  <si>
    <t>550원*261명*220일=   31,581,000</t>
  </si>
  <si>
    <t>(본예산) (수익자부담금) 가스료(학교급식비)</t>
  </si>
  <si>
    <t>(본예산) (보조금및지원금) 무상급식비(식품비)</t>
  </si>
  <si>
    <t>932원*261명*220일=   53,516,000</t>
  </si>
  <si>
    <t>(본예산) (보조금및지원금) 무상급식비(운영비)</t>
  </si>
  <si>
    <t>1,119원*261명*220일=   64,253,000</t>
  </si>
  <si>
    <t>(본예산) (수익자부담금) 소모품비(학교급식비)</t>
  </si>
  <si>
    <t>(본예산) (수익자부담금) 수도료(학교급식비)</t>
  </si>
  <si>
    <t>1,800,000원*1년=   1,800,000</t>
  </si>
  <si>
    <t>(본예산) (수익자부담금) 수선비(학교급식비)</t>
  </si>
  <si>
    <t>(본예산) (수익자부담금) 수수료(학교급식비)</t>
  </si>
  <si>
    <t>(본예산) (수익자부담금) 식품비(학교급식비)</t>
  </si>
  <si>
    <t>(본예산) (수익자부담금) 전기료(학교급식비)</t>
  </si>
  <si>
    <t>1,900,000원*1년 =   1,900,000</t>
  </si>
  <si>
    <t>(본예산) (수익자부담금) 연료비(학교급식비)</t>
  </si>
  <si>
    <t>2,100,000원*1년=   2,100,000</t>
  </si>
  <si>
    <t>(본예산) (수익자부담금) 복리후생비(학교급식비)</t>
  </si>
  <si>
    <t>550,000원*1년=   550,000</t>
  </si>
  <si>
    <t>(본예산) (수익자부담금) 간식비-방과후과정반수업료</t>
  </si>
  <si>
    <t>20,000원*261명*12월=   62,640,000</t>
  </si>
  <si>
    <t>(본예산) (보조금및지원금) 인건비 시간강사-유아학비지원금(방과후과정)</t>
  </si>
  <si>
    <t>43,497,000원*1년=   43,497,000</t>
  </si>
  <si>
    <t>(본예산) (보조금및지원금) 인건비 부담임-유아학비지원금(방과후과정)</t>
  </si>
  <si>
    <t>175,743,000원*1년=   175,743,000</t>
  </si>
  <si>
    <t>(본예산) (수익자부담금) 운영비-방과후과정반수업료</t>
  </si>
  <si>
    <t>20,000원*261*12월=   62,640,000</t>
  </si>
  <si>
    <t>(본예산) (보조금및지원금) 돌봄교실 운영비</t>
  </si>
  <si>
    <t>1,040,000원*12월=   12,480,000</t>
  </si>
  <si>
    <t>(본예산) (수익자부담금) 방과후특성화교육비</t>
  </si>
  <si>
    <t>4,561,375원*8월=   36,491,000</t>
  </si>
  <si>
    <t>(본예산) (수익자부담금) 전기료(방과후특성화)</t>
  </si>
  <si>
    <t>(본예산) (수익자부담금) 연료비(방과후특성화)</t>
  </si>
  <si>
    <t>(본예산) (수익자부담금) 특성화교육 교재비</t>
  </si>
  <si>
    <t>(본예산) (수익자부담금) 기타학생체험행사비</t>
  </si>
  <si>
    <t>6,000원*261명*12월=   18,792,000</t>
  </si>
  <si>
    <t>(본예산) (보조금및지원금) 통학버스 용역비(보조사업)</t>
  </si>
  <si>
    <t>4,437,210원*12월=   53,247,000</t>
  </si>
  <si>
    <t>(본예산) (보조금및지원금) 통학버스 용역비</t>
  </si>
  <si>
    <t>1,000,000원*12월*1대=   12,000,000</t>
  </si>
  <si>
    <t>(본예산) (그밖의수입) 기타 학교건물유지비</t>
  </si>
  <si>
    <t>21,706,000원*1년=   21,706,000</t>
  </si>
  <si>
    <t>(본예산) (그밖의수입) 노후비품교체비용</t>
  </si>
  <si>
    <t>2,000,000원*12학급=   24,000,000</t>
  </si>
  <si>
    <t>(본예산) (그밖의수입) 녹화협력작업비(변동비)</t>
  </si>
  <si>
    <t>6,000,000원*1회=   6,000,000</t>
  </si>
  <si>
    <t>(본예산) (그밖의수입) 소방설비 법정 안전점검</t>
  </si>
  <si>
    <t>(본예산) (그밖의수입) 왁스작업 및 소수리재료비</t>
  </si>
  <si>
    <t>833,332원*12월=   10,000,000</t>
  </si>
  <si>
    <t>(본예산) (그밖의수입) 통신협력작업비(변동비)</t>
  </si>
  <si>
    <t>2024학년도 세출예산명세서</t>
    <phoneticPr fontId="1" type="noConversion"/>
  </si>
  <si>
    <t>(2024. 3. 1.기준)</t>
    <phoneticPr fontId="6" type="noConversion"/>
  </si>
  <si>
    <t>남 : 28명</t>
    <phoneticPr fontId="6" type="noConversion"/>
  </si>
  <si>
    <t>여 : 26명</t>
    <phoneticPr fontId="6" type="noConversion"/>
  </si>
  <si>
    <t>남 : 37명</t>
    <phoneticPr fontId="6" type="noConversion"/>
  </si>
  <si>
    <t>남 : 65명</t>
    <phoneticPr fontId="6" type="noConversion"/>
  </si>
  <si>
    <t>여 : 61명</t>
    <phoneticPr fontId="6" type="noConversion"/>
  </si>
  <si>
    <t>여 : 33명</t>
    <phoneticPr fontId="6" type="noConversion"/>
  </si>
  <si>
    <t>+휴직대체2명포함</t>
    <phoneticPr fontId="1" type="noConversion"/>
  </si>
  <si>
    <t>+행정대체1명포함
+간호사(교육공무직)1명포함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</si>
</sst>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&quot;△&quot;#,##0"/>
    <numFmt numFmtId="177" formatCode="#,##0_);[Red]\(#,##0\)"/>
    <numFmt numFmtId="178" formatCode="#,##0_ 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3"/>
      <name val="굴림체"/>
      <family val="3"/>
      <charset val="129"/>
    </font>
    <font>
      <b/>
      <sz val="22"/>
      <name val="굴림체"/>
      <family val="3"/>
      <charset val="129"/>
    </font>
    <font>
      <b/>
      <sz val="24"/>
      <name val="굴림체"/>
      <family val="3"/>
      <charset val="129"/>
    </font>
    <font>
      <b/>
      <sz val="20"/>
      <name val="굴림체"/>
      <family val="3"/>
      <charset val="129"/>
    </font>
    <font>
      <b/>
      <sz val="11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9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b/>
      <sz val="16"/>
      <color indexed="8"/>
      <name val="바탕체"/>
      <family val="1"/>
      <charset val="129"/>
    </font>
    <font>
      <sz val="7"/>
      <color indexed="8"/>
      <name val="바탕체"/>
      <family val="1"/>
      <charset val="129"/>
    </font>
    <font>
      <sz val="6"/>
      <color indexed="8"/>
      <name val="바탕체"/>
      <family val="1"/>
      <charset val="129"/>
    </font>
    <font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31"/>
        <bgColor indexed="9"/>
      </patternFill>
    </fill>
    <fill>
      <patternFill patternType="solid">
        <fgColor indexed="9"/>
        <bgColor indexed="9"/>
      </patternFill>
    </fill>
  </fills>
  <borders count="8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209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13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18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/>
    </xf>
    <xf numFmtId="0" fontId="18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4" fillId="0" borderId="23" xfId="1" applyFont="1" applyBorder="1">
      <alignment vertical="center"/>
    </xf>
    <xf numFmtId="0" fontId="4" fillId="0" borderId="20" xfId="1" applyFont="1" applyBorder="1">
      <alignment vertical="center"/>
    </xf>
    <xf numFmtId="0" fontId="18" fillId="0" borderId="26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>
      <alignment vertical="center"/>
    </xf>
    <xf numFmtId="0" fontId="4" fillId="0" borderId="33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5" fillId="0" borderId="0" xfId="1" applyFont="1" applyAlignment="1" applyProtection="1">
      <alignment vertical="center"/>
    </xf>
    <xf numFmtId="0" fontId="19" fillId="0" borderId="0" xfId="1" applyFont="1" applyAlignment="1" applyProtection="1">
      <alignment horizontal="right" vertical="center"/>
    </xf>
    <xf numFmtId="0" fontId="20" fillId="0" borderId="0" xfId="1" applyFont="1" applyAlignment="1" applyProtection="1">
      <alignment vertical="center"/>
    </xf>
    <xf numFmtId="0" fontId="20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19" fillId="0" borderId="37" xfId="1" applyFont="1" applyBorder="1" applyAlignment="1" applyProtection="1">
      <alignment horizontal="left" vertical="center" wrapText="1"/>
    </xf>
    <xf numFmtId="176" fontId="19" fillId="0" borderId="3" xfId="1" applyNumberFormat="1" applyFont="1" applyFill="1" applyBorder="1" applyAlignment="1" applyProtection="1">
      <alignment vertical="center" wrapText="1"/>
      <protection locked="0"/>
    </xf>
    <xf numFmtId="176" fontId="19" fillId="0" borderId="3" xfId="1" applyNumberFormat="1" applyFont="1" applyBorder="1" applyAlignment="1" applyProtection="1">
      <alignment vertical="center" wrapText="1"/>
      <protection locked="0"/>
    </xf>
    <xf numFmtId="176" fontId="19" fillId="0" borderId="0" xfId="1" applyNumberFormat="1" applyFont="1" applyBorder="1" applyAlignment="1" applyProtection="1">
      <alignment horizontal="left" vertical="center" wrapText="1"/>
    </xf>
    <xf numFmtId="0" fontId="4" fillId="0" borderId="3" xfId="1" applyFont="1" applyBorder="1" applyProtection="1">
      <alignment vertical="center"/>
    </xf>
    <xf numFmtId="176" fontId="19" fillId="0" borderId="32" xfId="1" applyNumberFormat="1" applyFont="1" applyBorder="1" applyAlignment="1" applyProtection="1">
      <alignment vertical="center" wrapText="1"/>
    </xf>
    <xf numFmtId="176" fontId="19" fillId="0" borderId="38" xfId="1" applyNumberFormat="1" applyFont="1" applyBorder="1" applyAlignment="1" applyProtection="1">
      <alignment vertical="center" wrapText="1"/>
    </xf>
    <xf numFmtId="176" fontId="19" fillId="0" borderId="39" xfId="1" applyNumberFormat="1" applyFont="1" applyBorder="1" applyAlignment="1" applyProtection="1">
      <alignment horizontal="left" vertical="center" wrapText="1"/>
    </xf>
    <xf numFmtId="176" fontId="19" fillId="0" borderId="0" xfId="1" applyNumberFormat="1" applyFont="1" applyBorder="1" applyAlignment="1" applyProtection="1">
      <alignment vertical="center" wrapText="1"/>
    </xf>
    <xf numFmtId="176" fontId="19" fillId="0" borderId="40" xfId="1" applyNumberFormat="1" applyFont="1" applyBorder="1" applyAlignment="1" applyProtection="1">
      <alignment horizontal="left" vertical="center" wrapText="1"/>
    </xf>
    <xf numFmtId="176" fontId="19" fillId="0" borderId="41" xfId="1" applyNumberFormat="1" applyFont="1" applyBorder="1" applyAlignment="1" applyProtection="1">
      <alignment horizontal="left" vertical="center" wrapText="1"/>
    </xf>
    <xf numFmtId="176" fontId="19" fillId="0" borderId="42" xfId="1" applyNumberFormat="1" applyFont="1" applyBorder="1" applyAlignment="1" applyProtection="1">
      <alignment vertical="center" wrapText="1"/>
    </xf>
    <xf numFmtId="0" fontId="4" fillId="0" borderId="40" xfId="1" applyFont="1" applyBorder="1" applyAlignment="1" applyProtection="1">
      <alignment horizontal="left" vertical="center"/>
    </xf>
    <xf numFmtId="176" fontId="19" fillId="0" borderId="44" xfId="1" applyNumberFormat="1" applyFont="1" applyBorder="1" applyAlignment="1" applyProtection="1">
      <alignment vertical="center" wrapText="1"/>
    </xf>
    <xf numFmtId="176" fontId="19" fillId="0" borderId="20" xfId="1" applyNumberFormat="1" applyFont="1" applyBorder="1" applyAlignment="1" applyProtection="1">
      <alignment vertical="center" wrapText="1"/>
    </xf>
    <xf numFmtId="0" fontId="4" fillId="0" borderId="20" xfId="1" applyFont="1" applyBorder="1" applyProtection="1">
      <alignment vertical="center"/>
    </xf>
    <xf numFmtId="176" fontId="19" fillId="0" borderId="21" xfId="1" applyNumberFormat="1" applyFont="1" applyBorder="1" applyAlignment="1" applyProtection="1">
      <alignment vertical="center" wrapText="1"/>
    </xf>
    <xf numFmtId="176" fontId="19" fillId="0" borderId="13" xfId="1" applyNumberFormat="1" applyFont="1" applyFill="1" applyBorder="1" applyAlignment="1" applyProtection="1">
      <alignment vertical="center" wrapText="1"/>
      <protection locked="0"/>
    </xf>
    <xf numFmtId="176" fontId="19" fillId="0" borderId="45" xfId="1" applyNumberFormat="1" applyFont="1" applyBorder="1" applyAlignment="1" applyProtection="1">
      <alignment vertical="center" wrapText="1"/>
    </xf>
    <xf numFmtId="176" fontId="19" fillId="0" borderId="36" xfId="1" applyNumberFormat="1" applyFont="1" applyBorder="1" applyAlignment="1" applyProtection="1">
      <alignment horizontal="left" vertical="center" wrapText="1"/>
    </xf>
    <xf numFmtId="0" fontId="0" fillId="0" borderId="0" xfId="0">
      <alignment vertical="center"/>
    </xf>
    <xf numFmtId="0" fontId="4" fillId="0" borderId="1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24" xfId="1" applyFont="1" applyBorder="1" applyAlignment="1" applyProtection="1">
      <alignment horizontal="left" vertical="center"/>
    </xf>
    <xf numFmtId="0" fontId="19" fillId="0" borderId="24" xfId="1" applyFont="1" applyBorder="1" applyAlignment="1" applyProtection="1">
      <alignment horizontal="left" vertical="center" wrapText="1"/>
    </xf>
    <xf numFmtId="176" fontId="19" fillId="0" borderId="3" xfId="1" applyNumberFormat="1" applyFont="1" applyBorder="1" applyAlignment="1" applyProtection="1">
      <alignment horizontal="right" vertical="center" wrapText="1"/>
      <protection locked="0"/>
    </xf>
    <xf numFmtId="0" fontId="4" fillId="0" borderId="6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49" xfId="1" applyFont="1" applyBorder="1" applyAlignment="1" applyProtection="1">
      <alignment horizontal="center" vertical="center" shrinkToFit="1"/>
    </xf>
    <xf numFmtId="0" fontId="20" fillId="0" borderId="48" xfId="1" applyFont="1" applyBorder="1" applyAlignment="1" applyProtection="1">
      <alignment horizontal="center" vertical="center" wrapText="1" shrinkToFit="1"/>
    </xf>
    <xf numFmtId="0" fontId="20" fillId="0" borderId="47" xfId="1" applyFont="1" applyBorder="1" applyAlignment="1" applyProtection="1">
      <alignment horizontal="center" vertical="center" wrapText="1" shrinkToFit="1"/>
    </xf>
    <xf numFmtId="0" fontId="20" fillId="0" borderId="46" xfId="1" applyFont="1" applyBorder="1" applyAlignment="1" applyProtection="1">
      <alignment horizontal="center" vertical="center" wrapText="1" shrinkToFit="1"/>
    </xf>
    <xf numFmtId="0" fontId="20" fillId="0" borderId="50" xfId="1" applyFont="1" applyBorder="1" applyAlignment="1" applyProtection="1">
      <alignment horizontal="center" vertical="center" shrinkToFit="1"/>
    </xf>
    <xf numFmtId="0" fontId="20" fillId="0" borderId="51" xfId="1" applyFont="1" applyBorder="1" applyAlignment="1" applyProtection="1">
      <alignment horizontal="center" vertical="center" wrapText="1" shrinkToFit="1"/>
    </xf>
    <xf numFmtId="0" fontId="20" fillId="0" borderId="52" xfId="1" applyFont="1" applyBorder="1" applyAlignment="1" applyProtection="1">
      <alignment horizontal="center" vertical="center" wrapText="1" shrinkToFit="1"/>
    </xf>
    <xf numFmtId="176" fontId="19" fillId="0" borderId="6" xfId="1" applyNumberFormat="1" applyFont="1" applyBorder="1" applyAlignment="1" applyProtection="1">
      <alignment vertical="center" wrapText="1"/>
      <protection locked="0"/>
    </xf>
    <xf numFmtId="0" fontId="20" fillId="0" borderId="57" xfId="1" applyFont="1" applyBorder="1" applyAlignment="1" applyProtection="1">
      <alignment horizontal="center" vertical="center" wrapText="1"/>
    </xf>
    <xf numFmtId="176" fontId="20" fillId="0" borderId="54" xfId="1" applyNumberFormat="1" applyFont="1" applyBorder="1" applyAlignment="1" applyProtection="1">
      <alignment vertical="center" wrapText="1"/>
    </xf>
    <xf numFmtId="176" fontId="20" fillId="0" borderId="58" xfId="1" applyNumberFormat="1" applyFont="1" applyBorder="1" applyAlignment="1" applyProtection="1">
      <alignment vertical="center" wrapText="1"/>
    </xf>
    <xf numFmtId="176" fontId="20" fillId="0" borderId="59" xfId="1" applyNumberFormat="1" applyFont="1" applyBorder="1" applyAlignment="1" applyProtection="1">
      <alignment vertical="center" wrapText="1"/>
    </xf>
    <xf numFmtId="176" fontId="20" fillId="0" borderId="54" xfId="1" applyNumberFormat="1" applyFont="1" applyBorder="1" applyAlignment="1" applyProtection="1">
      <alignment horizontal="center" vertical="center" wrapText="1"/>
    </xf>
    <xf numFmtId="176" fontId="20" fillId="0" borderId="60" xfId="1" applyNumberFormat="1" applyFont="1" applyBorder="1" applyAlignment="1" applyProtection="1">
      <alignment vertical="center" wrapText="1"/>
    </xf>
    <xf numFmtId="0" fontId="16" fillId="0" borderId="35" xfId="1" applyFont="1" applyBorder="1" applyAlignment="1">
      <alignment horizontal="center" vertical="center" wrapText="1"/>
    </xf>
    <xf numFmtId="0" fontId="18" fillId="0" borderId="65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18" fillId="0" borderId="67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68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0" fontId="18" fillId="0" borderId="70" xfId="1" applyFont="1" applyBorder="1" applyAlignment="1">
      <alignment horizontal="center" vertical="center" wrapText="1"/>
    </xf>
    <xf numFmtId="0" fontId="16" fillId="0" borderId="70" xfId="1" applyFont="1" applyBorder="1" applyAlignment="1">
      <alignment horizontal="center" vertical="center" wrapText="1" shrinkToFit="1"/>
    </xf>
    <xf numFmtId="0" fontId="4" fillId="0" borderId="67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0" fillId="0" borderId="0" xfId="0" applyBorder="1">
      <alignment vertical="center"/>
    </xf>
    <xf numFmtId="49" fontId="22" fillId="2" borderId="0" xfId="0" applyNumberFormat="1" applyFont="1" applyFill="1" applyAlignment="1">
      <alignment horizontal="left" vertical="center"/>
    </xf>
    <xf numFmtId="49" fontId="21" fillId="2" borderId="0" xfId="0" applyNumberFormat="1" applyFont="1" applyFill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 applyProtection="1">
      <alignment horizontal="center" vertical="center"/>
    </xf>
    <xf numFmtId="0" fontId="20" fillId="0" borderId="53" xfId="1" applyFont="1" applyBorder="1" applyAlignment="1" applyProtection="1">
      <alignment horizontal="center" vertical="center"/>
    </xf>
    <xf numFmtId="0" fontId="20" fillId="0" borderId="54" xfId="1" applyFont="1" applyBorder="1" applyAlignment="1" applyProtection="1">
      <alignment horizontal="center" vertical="center"/>
    </xf>
    <xf numFmtId="0" fontId="20" fillId="0" borderId="56" xfId="1" applyFont="1" applyBorder="1" applyAlignment="1" applyProtection="1">
      <alignment horizontal="center" vertical="center"/>
    </xf>
    <xf numFmtId="0" fontId="20" fillId="0" borderId="55" xfId="1" applyFont="1" applyBorder="1" applyAlignment="1" applyProtection="1">
      <alignment horizontal="center" vertical="center"/>
    </xf>
    <xf numFmtId="0" fontId="19" fillId="0" borderId="31" xfId="1" applyFont="1" applyBorder="1" applyAlignment="1" applyProtection="1">
      <alignment horizontal="left" vertical="center" wrapText="1"/>
    </xf>
    <xf numFmtId="0" fontId="19" fillId="0" borderId="61" xfId="1" applyFont="1" applyBorder="1" applyAlignment="1" applyProtection="1">
      <alignment horizontal="left" vertical="center" wrapText="1"/>
    </xf>
    <xf numFmtId="0" fontId="19" fillId="0" borderId="62" xfId="1" applyFont="1" applyBorder="1" applyAlignment="1" applyProtection="1">
      <alignment horizontal="left" vertical="center" wrapText="1"/>
    </xf>
    <xf numFmtId="176" fontId="19" fillId="0" borderId="6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12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33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6" xfId="1" applyNumberFormat="1" applyFont="1" applyBorder="1" applyAlignment="1" applyProtection="1">
      <alignment horizontal="right" vertical="center" wrapText="1"/>
      <protection locked="0"/>
    </xf>
    <xf numFmtId="176" fontId="19" fillId="0" borderId="12" xfId="1" applyNumberFormat="1" applyFont="1" applyBorder="1" applyAlignment="1" applyProtection="1">
      <alignment horizontal="right" vertical="center" wrapText="1"/>
      <protection locked="0"/>
    </xf>
    <xf numFmtId="176" fontId="19" fillId="0" borderId="33" xfId="1" applyNumberFormat="1" applyFont="1" applyBorder="1" applyAlignment="1" applyProtection="1">
      <alignment horizontal="right" vertical="center" wrapText="1"/>
      <protection locked="0"/>
    </xf>
    <xf numFmtId="176" fontId="19" fillId="0" borderId="43" xfId="1" applyNumberFormat="1" applyFont="1" applyBorder="1" applyAlignment="1" applyProtection="1">
      <alignment horizontal="right" vertical="center" wrapText="1"/>
    </xf>
    <xf numFmtId="176" fontId="19" fillId="0" borderId="63" xfId="1" applyNumberFormat="1" applyFont="1" applyBorder="1" applyAlignment="1" applyProtection="1">
      <alignment horizontal="right" vertical="center" wrapText="1"/>
    </xf>
    <xf numFmtId="176" fontId="19" fillId="0" borderId="64" xfId="1" applyNumberFormat="1" applyFont="1" applyBorder="1" applyAlignment="1" applyProtection="1">
      <alignment horizontal="right" vertical="center" wrapText="1"/>
    </xf>
    <xf numFmtId="49" fontId="21" fillId="2" borderId="0" xfId="0" applyNumberFormat="1" applyFont="1" applyFill="1" applyAlignment="1">
      <alignment horizontal="center" vertical="center"/>
    </xf>
    <xf numFmtId="49" fontId="22" fillId="2" borderId="0" xfId="0" applyNumberFormat="1" applyFont="1" applyFill="1" applyAlignment="1">
      <alignment horizontal="right" vertical="center"/>
    </xf>
    <xf numFmtId="0" fontId="23" fillId="0" borderId="0" xfId="0" applyFont="1" applyAlignment="1">
      <alignment horizontal="center" vertical="center"/>
    </xf>
    <xf numFmtId="49" fontId="22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vertical="center"/>
    </xf>
    <xf numFmtId="49" fontId="22" fillId="2" borderId="0" xfId="0" applyNumberFormat="1" applyFont="1" applyFill="1" applyBorder="1" applyAlignment="1">
      <alignment horizontal="right" vertical="center"/>
    </xf>
    <xf numFmtId="49" fontId="22" fillId="2" borderId="1" xfId="0" applyNumberFormat="1" applyFont="1" applyFill="1" applyBorder="1" applyAlignment="1">
      <alignment horizontal="left" vertical="center"/>
    </xf>
    <xf numFmtId="0" fontId="18" fillId="0" borderId="15" xfId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 wrapText="1"/>
    </xf>
    <xf numFmtId="0" fontId="18" fillId="0" borderId="25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49" fontId="24" fillId="3" borderId="71" xfId="0" applyNumberFormat="1" applyFont="1" applyFill="1" applyBorder="1" applyAlignment="1">
      <alignment horizontal="center" vertical="center"/>
    </xf>
    <xf numFmtId="49" fontId="24" fillId="3" borderId="7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24" fillId="3" borderId="71" xfId="0" applyNumberFormat="1" applyFont="1" applyFill="1" applyBorder="1" applyAlignment="1">
      <alignment horizontal="center" vertical="center"/>
    </xf>
    <xf numFmtId="49" fontId="25" fillId="4" borderId="72" xfId="0" applyNumberFormat="1" applyFont="1" applyFill="1" applyBorder="1" applyAlignment="1">
      <alignment horizontal="left" vertical="center"/>
    </xf>
    <xf numFmtId="49" fontId="25" fillId="0" borderId="73" xfId="0" applyNumberFormat="1" applyFont="1" applyBorder="1" applyAlignment="1">
      <alignment horizontal="left" vertical="center"/>
    </xf>
    <xf numFmtId="49" fontId="25" fillId="0" borderId="74" xfId="0" applyNumberFormat="1" applyFont="1" applyBorder="1" applyAlignment="1">
      <alignment horizontal="left" vertical="center" wrapText="1"/>
    </xf>
    <xf numFmtId="1" fontId="25" fillId="4" borderId="71" xfId="0" applyNumberFormat="1" applyFont="1" applyFill="1" applyBorder="1" applyAlignment="1">
      <alignment horizontal="right" vertical="center"/>
    </xf>
    <xf numFmtId="49" fontId="25" fillId="4" borderId="71" xfId="0" applyNumberFormat="1" applyFont="1" applyFill="1" applyBorder="1" applyAlignment="1">
      <alignment horizontal="left" vertical="center" wrapText="1"/>
    </xf>
    <xf numFmtId="49" fontId="25" fillId="4" borderId="75" xfId="0" applyNumberFormat="1" applyFont="1" applyFill="1" applyBorder="1" applyAlignment="1">
      <alignment horizontal="left" vertical="center"/>
    </xf>
    <xf numFmtId="49" fontId="25" fillId="0" borderId="76" xfId="0" applyNumberFormat="1" applyFont="1" applyBorder="1" applyAlignment="1">
      <alignment horizontal="left" vertical="center"/>
    </xf>
    <xf numFmtId="49" fontId="25" fillId="0" borderId="76" xfId="0" applyNumberFormat="1" applyFont="1" applyBorder="1" applyAlignment="1">
      <alignment horizontal="left" vertical="center" wrapText="1"/>
    </xf>
    <xf numFmtId="49" fontId="25" fillId="4" borderId="77" xfId="0" applyNumberFormat="1" applyFont="1" applyFill="1" applyBorder="1" applyAlignment="1">
      <alignment horizontal="right" vertical="center"/>
    </xf>
    <xf numFmtId="49" fontId="25" fillId="4" borderId="77" xfId="0" applyNumberFormat="1" applyFont="1" applyFill="1" applyBorder="1" applyAlignment="1">
      <alignment horizontal="left" vertical="center" wrapText="1"/>
    </xf>
    <xf numFmtId="49" fontId="26" fillId="4" borderId="0" xfId="0" applyNumberFormat="1" applyFont="1" applyFill="1" applyAlignment="1">
      <alignment horizontal="right" vertical="center"/>
    </xf>
    <xf numFmtId="49" fontId="26" fillId="4" borderId="0" xfId="0" applyNumberFormat="1" applyFont="1" applyFill="1" applyAlignment="1">
      <alignment horizontal="right" vertical="center"/>
    </xf>
    <xf numFmtId="49" fontId="27" fillId="4" borderId="0" xfId="0" applyNumberFormat="1" applyFont="1" applyFill="1" applyAlignment="1">
      <alignment horizontal="center" vertical="center"/>
    </xf>
    <xf numFmtId="49" fontId="24" fillId="4" borderId="0" xfId="0" applyNumberFormat="1" applyFont="1" applyFill="1" applyAlignment="1">
      <alignment horizontal="center" vertical="center"/>
    </xf>
    <xf numFmtId="49" fontId="24" fillId="4" borderId="0" xfId="0" applyNumberFormat="1" applyFont="1" applyFill="1" applyAlignment="1">
      <alignment horizontal="left" vertical="center"/>
    </xf>
    <xf numFmtId="49" fontId="24" fillId="4" borderId="0" xfId="0" applyNumberFormat="1" applyFont="1" applyFill="1" applyAlignment="1">
      <alignment horizontal="right" vertical="center"/>
    </xf>
    <xf numFmtId="1" fontId="24" fillId="4" borderId="71" xfId="0" applyNumberFormat="1" applyFont="1" applyFill="1" applyBorder="1" applyAlignment="1">
      <alignment horizontal="right" vertical="center"/>
    </xf>
    <xf numFmtId="49" fontId="24" fillId="4" borderId="71" xfId="0" applyNumberFormat="1" applyFont="1" applyFill="1" applyBorder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177" fontId="24" fillId="3" borderId="71" xfId="0" applyNumberFormat="1" applyFont="1" applyFill="1" applyBorder="1" applyAlignment="1">
      <alignment horizontal="center" vertical="center" wrapText="1"/>
    </xf>
    <xf numFmtId="177" fontId="25" fillId="4" borderId="71" xfId="0" applyNumberFormat="1" applyFont="1" applyFill="1" applyBorder="1" applyAlignment="1">
      <alignment horizontal="right" vertical="center"/>
    </xf>
    <xf numFmtId="177" fontId="25" fillId="4" borderId="71" xfId="0" applyNumberFormat="1" applyFont="1" applyFill="1" applyBorder="1" applyAlignment="1">
      <alignment horizontal="right" vertical="center"/>
    </xf>
    <xf numFmtId="177" fontId="25" fillId="4" borderId="77" xfId="0" applyNumberFormat="1" applyFont="1" applyFill="1" applyBorder="1" applyAlignment="1">
      <alignment horizontal="right" vertical="center"/>
    </xf>
    <xf numFmtId="177" fontId="25" fillId="4" borderId="77" xfId="0" applyNumberFormat="1" applyFont="1" applyFill="1" applyBorder="1" applyAlignment="1">
      <alignment horizontal="right" vertical="center"/>
    </xf>
    <xf numFmtId="177" fontId="0" fillId="0" borderId="0" xfId="0" applyNumberFormat="1" applyAlignment="1"/>
    <xf numFmtId="177" fontId="24" fillId="4" borderId="71" xfId="0" applyNumberFormat="1" applyFont="1" applyFill="1" applyBorder="1" applyAlignment="1">
      <alignment horizontal="right" vertical="center"/>
    </xf>
    <xf numFmtId="177" fontId="24" fillId="4" borderId="71" xfId="0" applyNumberFormat="1" applyFon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24" fillId="4" borderId="71" xfId="0" applyNumberFormat="1" applyFont="1" applyFill="1" applyBorder="1" applyAlignment="1">
      <alignment horizontal="right" vertical="center"/>
    </xf>
    <xf numFmtId="49" fontId="25" fillId="4" borderId="72" xfId="0" applyNumberFormat="1" applyFont="1" applyFill="1" applyBorder="1" applyAlignment="1">
      <alignment horizontal="left" vertical="center"/>
    </xf>
    <xf numFmtId="49" fontId="25" fillId="0" borderId="73" xfId="0" applyNumberFormat="1" applyFont="1" applyBorder="1" applyAlignment="1">
      <alignment horizontal="left" vertical="center"/>
    </xf>
    <xf numFmtId="49" fontId="25" fillId="4" borderId="71" xfId="0" applyNumberFormat="1" applyFont="1" applyFill="1" applyBorder="1" applyAlignment="1">
      <alignment horizontal="left" vertical="center" wrapText="1"/>
    </xf>
    <xf numFmtId="49" fontId="25" fillId="4" borderId="75" xfId="0" applyNumberFormat="1" applyFont="1" applyFill="1" applyBorder="1" applyAlignment="1">
      <alignment horizontal="left" vertical="center"/>
    </xf>
    <xf numFmtId="49" fontId="25" fillId="0" borderId="76" xfId="0" applyNumberFormat="1" applyFont="1" applyBorder="1" applyAlignment="1">
      <alignment horizontal="left" vertical="center"/>
    </xf>
    <xf numFmtId="49" fontId="25" fillId="4" borderId="77" xfId="0" applyNumberFormat="1" applyFont="1" applyFill="1" applyBorder="1" applyAlignment="1">
      <alignment horizontal="left" vertical="center" wrapText="1"/>
    </xf>
    <xf numFmtId="49" fontId="28" fillId="4" borderId="77" xfId="0" applyNumberFormat="1" applyFont="1" applyFill="1" applyBorder="1" applyAlignment="1">
      <alignment horizontal="left" vertical="center" wrapText="1"/>
    </xf>
    <xf numFmtId="49" fontId="24" fillId="4" borderId="0" xfId="0" applyNumberFormat="1" applyFont="1" applyFill="1" applyAlignment="1">
      <alignment horizontal="center" vertical="center"/>
    </xf>
    <xf numFmtId="49" fontId="29" fillId="4" borderId="77" xfId="0" applyNumberFormat="1" applyFont="1" applyFill="1" applyBorder="1" applyAlignment="1">
      <alignment horizontal="left" vertical="center" wrapText="1"/>
    </xf>
    <xf numFmtId="49" fontId="24" fillId="4" borderId="71" xfId="0" applyNumberFormat="1" applyFont="1" applyFill="1" applyBorder="1" applyAlignment="1">
      <alignment horizontal="right" vertical="center"/>
    </xf>
    <xf numFmtId="49" fontId="24" fillId="4" borderId="71" xfId="0" applyNumberFormat="1" applyFont="1" applyFill="1" applyBorder="1" applyAlignment="1">
      <alignment horizontal="right" vertical="center"/>
    </xf>
    <xf numFmtId="177" fontId="24" fillId="3" borderId="71" xfId="0" applyNumberFormat="1" applyFont="1" applyFill="1" applyBorder="1" applyAlignment="1">
      <alignment horizontal="center" vertical="center"/>
    </xf>
    <xf numFmtId="0" fontId="4" fillId="0" borderId="66" xfId="1" quotePrefix="1" applyFont="1" applyBorder="1" applyAlignment="1">
      <alignment vertical="center" shrinkToFit="1"/>
    </xf>
    <xf numFmtId="0" fontId="16" fillId="0" borderId="4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78" xfId="1" applyFont="1" applyBorder="1" applyAlignment="1">
      <alignment horizontal="center" vertical="center" wrapText="1"/>
    </xf>
    <xf numFmtId="0" fontId="16" fillId="0" borderId="79" xfId="1" applyFont="1" applyBorder="1" applyAlignment="1">
      <alignment horizontal="center" vertical="center" wrapText="1"/>
    </xf>
    <xf numFmtId="0" fontId="30" fillId="0" borderId="80" xfId="1" quotePrefix="1" applyFont="1" applyBorder="1" applyAlignment="1">
      <alignment horizontal="left" vertical="center" wrapText="1"/>
    </xf>
    <xf numFmtId="0" fontId="30" fillId="0" borderId="81" xfId="1" quotePrefix="1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21</xdr:row>
      <xdr:rowOff>38100</xdr:rowOff>
    </xdr:from>
    <xdr:to>
      <xdr:col>11</xdr:col>
      <xdr:colOff>209550</xdr:colOff>
      <xdr:row>27</xdr:row>
      <xdr:rowOff>28575</xdr:rowOff>
    </xdr:to>
    <xdr:pic>
      <xdr:nvPicPr>
        <xdr:cNvPr id="5" name="_x237596368" descr="EMB00004bb411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457700"/>
          <a:ext cx="10858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333375</xdr:colOff>
      <xdr:row>20</xdr:row>
      <xdr:rowOff>152399</xdr:rowOff>
    </xdr:from>
    <xdr:ext cx="6010275" cy="1466851"/>
    <xdr:sp macro="" textlink="">
      <xdr:nvSpPr>
        <xdr:cNvPr id="3" name="TextBox 2"/>
        <xdr:cNvSpPr txBox="1"/>
      </xdr:nvSpPr>
      <xdr:spPr>
        <a:xfrm>
          <a:off x="1704975" y="4400549"/>
          <a:ext cx="6010275" cy="1466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    포  항  제  철  유  치  원 장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(</a:t>
          </a:r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직인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)</a:t>
          </a:r>
          <a:r>
            <a:rPr lang="ko-KR" altLang="en-US" sz="2400"/>
            <a:t> </a:t>
          </a:r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7</xdr:col>
      <xdr:colOff>0</xdr:colOff>
      <xdr:row>37</xdr:row>
      <xdr:rowOff>104775</xdr:rowOff>
    </xdr:to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886950"/>
          <a:ext cx="2571750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7</xdr:col>
      <xdr:colOff>0</xdr:colOff>
      <xdr:row>74</xdr:row>
      <xdr:rowOff>104775</xdr:rowOff>
    </xdr:to>
    <xdr:pic>
      <xdr:nvPicPr>
        <xdr:cNvPr id="7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0088225"/>
          <a:ext cx="2571750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12</xdr:col>
      <xdr:colOff>752475</xdr:colOff>
      <xdr:row>35</xdr:row>
      <xdr:rowOff>0</xdr:rowOff>
    </xdr:to>
    <xdr:sp macro="" textlink="">
      <xdr:nvSpPr>
        <xdr:cNvPr id="12" name="Shape 1"/>
        <xdr:cNvSpPr/>
      </xdr:nvSpPr>
      <xdr:spPr>
        <a:xfrm>
          <a:off x="0" y="9867900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12</xdr:col>
      <xdr:colOff>752475</xdr:colOff>
      <xdr:row>72</xdr:row>
      <xdr:rowOff>0</xdr:rowOff>
    </xdr:to>
    <xdr:sp macro="" textlink="">
      <xdr:nvSpPr>
        <xdr:cNvPr id="13" name="Shape 1"/>
        <xdr:cNvSpPr/>
      </xdr:nvSpPr>
      <xdr:spPr>
        <a:xfrm>
          <a:off x="0" y="20069175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12</xdr:col>
      <xdr:colOff>752475</xdr:colOff>
      <xdr:row>92</xdr:row>
      <xdr:rowOff>0</xdr:rowOff>
    </xdr:to>
    <xdr:sp macro="" textlink="">
      <xdr:nvSpPr>
        <xdr:cNvPr id="14" name="Shape 1"/>
        <xdr:cNvSpPr/>
      </xdr:nvSpPr>
      <xdr:spPr>
        <a:xfrm>
          <a:off x="0" y="30299025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12</xdr:col>
      <xdr:colOff>752475</xdr:colOff>
      <xdr:row>35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0" y="9867900"/>
          <a:ext cx="6667500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12</xdr:col>
      <xdr:colOff>752475</xdr:colOff>
      <xdr:row>72</xdr:row>
      <xdr:rowOff>0</xdr:rowOff>
    </xdr:to>
    <xdr:sp macro="" textlink="">
      <xdr:nvSpPr>
        <xdr:cNvPr id="9" name="Line 2"/>
        <xdr:cNvSpPr>
          <a:spLocks noChangeShapeType="1"/>
        </xdr:cNvSpPr>
      </xdr:nvSpPr>
      <xdr:spPr bwMode="auto">
        <a:xfrm>
          <a:off x="0" y="20078700"/>
          <a:ext cx="6667500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12</xdr:col>
      <xdr:colOff>752475</xdr:colOff>
      <xdr:row>92</xdr:row>
      <xdr:rowOff>0</xdr:rowOff>
    </xdr:to>
    <xdr:sp macro="" textlink="">
      <xdr:nvSpPr>
        <xdr:cNvPr id="10" name="Line 3"/>
        <xdr:cNvSpPr>
          <a:spLocks noChangeShapeType="1"/>
        </xdr:cNvSpPr>
      </xdr:nvSpPr>
      <xdr:spPr bwMode="auto">
        <a:xfrm>
          <a:off x="0" y="30337125"/>
          <a:ext cx="6667500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3" name="Shape 1"/>
        <xdr:cNvSpPr/>
      </xdr:nvSpPr>
      <xdr:spPr>
        <a:xfrm>
          <a:off x="0" y="98679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4" name="Shape 1"/>
        <xdr:cNvSpPr/>
      </xdr:nvSpPr>
      <xdr:spPr>
        <a:xfrm>
          <a:off x="0" y="200691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5" name="Shape 1"/>
        <xdr:cNvSpPr/>
      </xdr:nvSpPr>
      <xdr:spPr>
        <a:xfrm>
          <a:off x="0" y="3027045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6" name="Shape 1"/>
        <xdr:cNvSpPr/>
      </xdr:nvSpPr>
      <xdr:spPr>
        <a:xfrm>
          <a:off x="0" y="4047172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7" name="Shape 1"/>
        <xdr:cNvSpPr/>
      </xdr:nvSpPr>
      <xdr:spPr>
        <a:xfrm>
          <a:off x="0" y="506730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8" name="Shape 1"/>
        <xdr:cNvSpPr/>
      </xdr:nvSpPr>
      <xdr:spPr>
        <a:xfrm>
          <a:off x="0" y="608742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12</xdr:col>
      <xdr:colOff>1504950</xdr:colOff>
      <xdr:row>5</xdr:row>
      <xdr:rowOff>0</xdr:rowOff>
    </xdr:to>
    <xdr:sp macro="" textlink="">
      <xdr:nvSpPr>
        <xdr:cNvPr id="29" name="Shape 1"/>
        <xdr:cNvSpPr/>
      </xdr:nvSpPr>
      <xdr:spPr>
        <a:xfrm>
          <a:off x="0" y="710850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16</xdr:col>
      <xdr:colOff>552450</xdr:colOff>
      <xdr:row>34</xdr:row>
      <xdr:rowOff>0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0" y="98679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16</xdr:col>
      <xdr:colOff>552450</xdr:colOff>
      <xdr:row>71</xdr:row>
      <xdr:rowOff>0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0" y="200787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16</xdr:col>
      <xdr:colOff>552450</xdr:colOff>
      <xdr:row>108</xdr:row>
      <xdr:rowOff>0</xdr:rowOff>
    </xdr:to>
    <xdr:sp macro="" textlink="">
      <xdr:nvSpPr>
        <xdr:cNvPr id="32" name="Line 3"/>
        <xdr:cNvSpPr>
          <a:spLocks noChangeShapeType="1"/>
        </xdr:cNvSpPr>
      </xdr:nvSpPr>
      <xdr:spPr bwMode="auto">
        <a:xfrm>
          <a:off x="0" y="302895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16</xdr:col>
      <xdr:colOff>552450</xdr:colOff>
      <xdr:row>145</xdr:row>
      <xdr:rowOff>0</xdr:rowOff>
    </xdr:to>
    <xdr:sp macro="" textlink="">
      <xdr:nvSpPr>
        <xdr:cNvPr id="33" name="Line 4"/>
        <xdr:cNvSpPr>
          <a:spLocks noChangeShapeType="1"/>
        </xdr:cNvSpPr>
      </xdr:nvSpPr>
      <xdr:spPr bwMode="auto">
        <a:xfrm>
          <a:off x="0" y="405003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16</xdr:col>
      <xdr:colOff>552450</xdr:colOff>
      <xdr:row>182</xdr:row>
      <xdr:rowOff>0</xdr:rowOff>
    </xdr:to>
    <xdr:sp macro="" textlink="">
      <xdr:nvSpPr>
        <xdr:cNvPr id="34" name="Line 5"/>
        <xdr:cNvSpPr>
          <a:spLocks noChangeShapeType="1"/>
        </xdr:cNvSpPr>
      </xdr:nvSpPr>
      <xdr:spPr bwMode="auto">
        <a:xfrm>
          <a:off x="0" y="507111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16</xdr:col>
      <xdr:colOff>552450</xdr:colOff>
      <xdr:row>219</xdr:row>
      <xdr:rowOff>0</xdr:rowOff>
    </xdr:to>
    <xdr:sp macro="" textlink="">
      <xdr:nvSpPr>
        <xdr:cNvPr id="35" name="Line 6"/>
        <xdr:cNvSpPr>
          <a:spLocks noChangeShapeType="1"/>
        </xdr:cNvSpPr>
      </xdr:nvSpPr>
      <xdr:spPr bwMode="auto">
        <a:xfrm>
          <a:off x="0" y="60921900"/>
          <a:ext cx="6657975" cy="0"/>
        </a:xfrm>
        <a:prstGeom prst="line">
          <a:avLst/>
        </a:prstGeom>
        <a:noFill/>
        <a:ln w="12700" cap="rnd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zoomScaleNormal="100" workbookViewId="0">
      <selection activeCell="A16" sqref="A16"/>
    </sheetView>
  </sheetViews>
  <sheetFormatPr defaultRowHeight="13.5" x14ac:dyDescent="0.3"/>
  <cols>
    <col min="1" max="16384" width="9" style="2"/>
  </cols>
  <sheetData>
    <row r="3" spans="1:14" ht="16.5" x14ac:dyDescent="0.3">
      <c r="A3" s="5"/>
    </row>
    <row r="7" spans="1:14" ht="27" x14ac:dyDescent="0.3">
      <c r="A7" s="103" t="s">
        <v>247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62"/>
    </row>
    <row r="9" spans="1:14" ht="31.5" x14ac:dyDescent="0.3">
      <c r="A9" s="104" t="s">
        <v>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63"/>
    </row>
    <row r="10" spans="1:14" ht="25.5" x14ac:dyDescent="0.3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1:14" x14ac:dyDescent="0.3">
      <c r="A11" s="6"/>
    </row>
    <row r="12" spans="1:14" x14ac:dyDescent="0.3">
      <c r="A12" s="6"/>
    </row>
    <row r="13" spans="1:14" x14ac:dyDescent="0.3">
      <c r="A13" s="6"/>
    </row>
    <row r="14" spans="1:14" x14ac:dyDescent="0.3">
      <c r="A14" s="6"/>
    </row>
    <row r="15" spans="1:14" ht="31.5" x14ac:dyDescent="0.3">
      <c r="A15" s="105" t="s">
        <v>248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64"/>
    </row>
    <row r="23" spans="11:11" ht="16.5" x14ac:dyDescent="0.3">
      <c r="K23"/>
    </row>
  </sheetData>
  <mergeCells count="3">
    <mergeCell ref="A7:M7"/>
    <mergeCell ref="A9:M9"/>
    <mergeCell ref="A15:M15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5" sqref="B5:G5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107" t="s">
        <v>4</v>
      </c>
      <c r="B3" s="107"/>
      <c r="C3" s="107"/>
      <c r="D3" s="107"/>
      <c r="E3" s="107"/>
      <c r="F3" s="107"/>
    </row>
    <row r="4" spans="1:7" s="3" customFormat="1" ht="24.75" customHeight="1" x14ac:dyDescent="0.3"/>
    <row r="5" spans="1:7" s="3" customFormat="1" ht="61.5" customHeight="1" x14ac:dyDescent="0.3">
      <c r="A5" s="4" t="s">
        <v>5</v>
      </c>
      <c r="B5" s="108" t="s">
        <v>249</v>
      </c>
      <c r="C5" s="108"/>
      <c r="D5" s="108"/>
      <c r="E5" s="108"/>
      <c r="F5" s="108"/>
      <c r="G5" s="108"/>
    </row>
    <row r="6" spans="1:7" s="3" customFormat="1" ht="21" customHeight="1" x14ac:dyDescent="0.3"/>
    <row r="7" spans="1:7" s="3" customFormat="1" ht="118.5" customHeight="1" x14ac:dyDescent="0.3">
      <c r="A7" s="4" t="s">
        <v>129</v>
      </c>
      <c r="B7" s="108" t="s">
        <v>124</v>
      </c>
      <c r="C7" s="108"/>
      <c r="D7" s="108"/>
      <c r="E7" s="108"/>
      <c r="F7" s="108"/>
      <c r="G7" s="108"/>
    </row>
    <row r="8" spans="1:7" s="3" customFormat="1" ht="21" customHeight="1" x14ac:dyDescent="0.3"/>
    <row r="9" spans="1:7" s="3" customFormat="1" ht="61.5" customHeight="1" x14ac:dyDescent="0.3">
      <c r="A9" s="4" t="s">
        <v>125</v>
      </c>
      <c r="B9" s="108" t="s">
        <v>126</v>
      </c>
      <c r="C9" s="108"/>
      <c r="D9" s="108"/>
      <c r="E9" s="108"/>
      <c r="F9" s="108"/>
      <c r="G9" s="108"/>
    </row>
    <row r="10" spans="1:7" s="3" customFormat="1" ht="21" customHeight="1" x14ac:dyDescent="0.3"/>
    <row r="11" spans="1:7" s="3" customFormat="1" ht="118.5" customHeight="1" x14ac:dyDescent="0.3">
      <c r="A11" s="4" t="s">
        <v>127</v>
      </c>
      <c r="B11" s="108" t="s">
        <v>128</v>
      </c>
      <c r="C11" s="108"/>
      <c r="D11" s="108"/>
      <c r="E11" s="108"/>
      <c r="F11" s="108"/>
      <c r="G11" s="108"/>
    </row>
    <row r="12" spans="1:7" s="3" customFormat="1" ht="14.25" x14ac:dyDescent="0.3"/>
    <row r="13" spans="1:7" s="3" customFormat="1" ht="18" customHeight="1" x14ac:dyDescent="0.3">
      <c r="A13" s="4"/>
      <c r="B13" s="106"/>
      <c r="C13" s="106"/>
      <c r="D13" s="106"/>
      <c r="E13" s="106"/>
      <c r="F13" s="106"/>
      <c r="G13" s="106"/>
    </row>
    <row r="14" spans="1:7" s="3" customFormat="1" ht="14.25" x14ac:dyDescent="0.3"/>
    <row r="15" spans="1:7" s="3" customFormat="1" ht="15" customHeight="1" x14ac:dyDescent="0.3">
      <c r="A15" s="4"/>
      <c r="B15" s="106"/>
      <c r="C15" s="106"/>
      <c r="D15" s="106"/>
      <c r="E15" s="106"/>
      <c r="F15" s="106"/>
      <c r="G15" s="106"/>
    </row>
    <row r="16" spans="1:7" s="3" customFormat="1" ht="14.25" x14ac:dyDescent="0.3"/>
    <row r="17" s="3" customFormat="1" ht="14.25" x14ac:dyDescent="0.3"/>
    <row r="18" s="3" customFormat="1" ht="14.25" x14ac:dyDescent="0.3"/>
    <row r="19" s="3" customFormat="1" ht="14.25" x14ac:dyDescent="0.3"/>
    <row r="20" s="3" customFormat="1" ht="14.25" x14ac:dyDescent="0.3"/>
  </sheetData>
  <mergeCells count="7">
    <mergeCell ref="B13:G13"/>
    <mergeCell ref="B15:G15"/>
    <mergeCell ref="A3:F3"/>
    <mergeCell ref="B5:G5"/>
    <mergeCell ref="B9:G9"/>
    <mergeCell ref="B11:G11"/>
    <mergeCell ref="B7:G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F15" sqref="F15"/>
    </sheetView>
  </sheetViews>
  <sheetFormatPr defaultRowHeight="13.5" x14ac:dyDescent="0.3"/>
  <cols>
    <col min="1" max="1" width="19.75" style="34" customWidth="1"/>
    <col min="2" max="4" width="14.625" style="34" customWidth="1"/>
    <col min="5" max="5" width="20.25" style="34" customWidth="1"/>
    <col min="6" max="8" width="14.625" style="34" customWidth="1"/>
    <col min="9" max="256" width="9" style="34"/>
    <col min="257" max="264" width="15.875" style="34" customWidth="1"/>
    <col min="265" max="512" width="9" style="34"/>
    <col min="513" max="520" width="15.875" style="34" customWidth="1"/>
    <col min="521" max="768" width="9" style="34"/>
    <col min="769" max="776" width="15.875" style="34" customWidth="1"/>
    <col min="777" max="1024" width="9" style="34"/>
    <col min="1025" max="1032" width="15.875" style="34" customWidth="1"/>
    <col min="1033" max="1280" width="9" style="34"/>
    <col min="1281" max="1288" width="15.875" style="34" customWidth="1"/>
    <col min="1289" max="1536" width="9" style="34"/>
    <col min="1537" max="1544" width="15.875" style="34" customWidth="1"/>
    <col min="1545" max="1792" width="9" style="34"/>
    <col min="1793" max="1800" width="15.875" style="34" customWidth="1"/>
    <col min="1801" max="2048" width="9" style="34"/>
    <col min="2049" max="2056" width="15.875" style="34" customWidth="1"/>
    <col min="2057" max="2304" width="9" style="34"/>
    <col min="2305" max="2312" width="15.875" style="34" customWidth="1"/>
    <col min="2313" max="2560" width="9" style="34"/>
    <col min="2561" max="2568" width="15.875" style="34" customWidth="1"/>
    <col min="2569" max="2816" width="9" style="34"/>
    <col min="2817" max="2824" width="15.875" style="34" customWidth="1"/>
    <col min="2825" max="3072" width="9" style="34"/>
    <col min="3073" max="3080" width="15.875" style="34" customWidth="1"/>
    <col min="3081" max="3328" width="9" style="34"/>
    <col min="3329" max="3336" width="15.875" style="34" customWidth="1"/>
    <col min="3337" max="3584" width="9" style="34"/>
    <col min="3585" max="3592" width="15.875" style="34" customWidth="1"/>
    <col min="3593" max="3840" width="9" style="34"/>
    <col min="3841" max="3848" width="15.875" style="34" customWidth="1"/>
    <col min="3849" max="4096" width="9" style="34"/>
    <col min="4097" max="4104" width="15.875" style="34" customWidth="1"/>
    <col min="4105" max="4352" width="9" style="34"/>
    <col min="4353" max="4360" width="15.875" style="34" customWidth="1"/>
    <col min="4361" max="4608" width="9" style="34"/>
    <col min="4609" max="4616" width="15.875" style="34" customWidth="1"/>
    <col min="4617" max="4864" width="9" style="34"/>
    <col min="4865" max="4872" width="15.875" style="34" customWidth="1"/>
    <col min="4873" max="5120" width="9" style="34"/>
    <col min="5121" max="5128" width="15.875" style="34" customWidth="1"/>
    <col min="5129" max="5376" width="9" style="34"/>
    <col min="5377" max="5384" width="15.875" style="34" customWidth="1"/>
    <col min="5385" max="5632" width="9" style="34"/>
    <col min="5633" max="5640" width="15.875" style="34" customWidth="1"/>
    <col min="5641" max="5888" width="9" style="34"/>
    <col min="5889" max="5896" width="15.875" style="34" customWidth="1"/>
    <col min="5897" max="6144" width="9" style="34"/>
    <col min="6145" max="6152" width="15.875" style="34" customWidth="1"/>
    <col min="6153" max="6400" width="9" style="34"/>
    <col min="6401" max="6408" width="15.875" style="34" customWidth="1"/>
    <col min="6409" max="6656" width="9" style="34"/>
    <col min="6657" max="6664" width="15.875" style="34" customWidth="1"/>
    <col min="6665" max="6912" width="9" style="34"/>
    <col min="6913" max="6920" width="15.875" style="34" customWidth="1"/>
    <col min="6921" max="7168" width="9" style="34"/>
    <col min="7169" max="7176" width="15.875" style="34" customWidth="1"/>
    <col min="7177" max="7424" width="9" style="34"/>
    <col min="7425" max="7432" width="15.875" style="34" customWidth="1"/>
    <col min="7433" max="7680" width="9" style="34"/>
    <col min="7681" max="7688" width="15.875" style="34" customWidth="1"/>
    <col min="7689" max="7936" width="9" style="34"/>
    <col min="7937" max="7944" width="15.875" style="34" customWidth="1"/>
    <col min="7945" max="8192" width="9" style="34"/>
    <col min="8193" max="8200" width="15.875" style="34" customWidth="1"/>
    <col min="8201" max="8448" width="9" style="34"/>
    <col min="8449" max="8456" width="15.875" style="34" customWidth="1"/>
    <col min="8457" max="8704" width="9" style="34"/>
    <col min="8705" max="8712" width="15.875" style="34" customWidth="1"/>
    <col min="8713" max="8960" width="9" style="34"/>
    <col min="8961" max="8968" width="15.875" style="34" customWidth="1"/>
    <col min="8969" max="9216" width="9" style="34"/>
    <col min="9217" max="9224" width="15.875" style="34" customWidth="1"/>
    <col min="9225" max="9472" width="9" style="34"/>
    <col min="9473" max="9480" width="15.875" style="34" customWidth="1"/>
    <col min="9481" max="9728" width="9" style="34"/>
    <col min="9729" max="9736" width="15.875" style="34" customWidth="1"/>
    <col min="9737" max="9984" width="9" style="34"/>
    <col min="9985" max="9992" width="15.875" style="34" customWidth="1"/>
    <col min="9993" max="10240" width="9" style="34"/>
    <col min="10241" max="10248" width="15.875" style="34" customWidth="1"/>
    <col min="10249" max="10496" width="9" style="34"/>
    <col min="10497" max="10504" width="15.875" style="34" customWidth="1"/>
    <col min="10505" max="10752" width="9" style="34"/>
    <col min="10753" max="10760" width="15.875" style="34" customWidth="1"/>
    <col min="10761" max="11008" width="9" style="34"/>
    <col min="11009" max="11016" width="15.875" style="34" customWidth="1"/>
    <col min="11017" max="11264" width="9" style="34"/>
    <col min="11265" max="11272" width="15.875" style="34" customWidth="1"/>
    <col min="11273" max="11520" width="9" style="34"/>
    <col min="11521" max="11528" width="15.875" style="34" customWidth="1"/>
    <col min="11529" max="11776" width="9" style="34"/>
    <col min="11777" max="11784" width="15.875" style="34" customWidth="1"/>
    <col min="11785" max="12032" width="9" style="34"/>
    <col min="12033" max="12040" width="15.875" style="34" customWidth="1"/>
    <col min="12041" max="12288" width="9" style="34"/>
    <col min="12289" max="12296" width="15.875" style="34" customWidth="1"/>
    <col min="12297" max="12544" width="9" style="34"/>
    <col min="12545" max="12552" width="15.875" style="34" customWidth="1"/>
    <col min="12553" max="12800" width="9" style="34"/>
    <col min="12801" max="12808" width="15.875" style="34" customWidth="1"/>
    <col min="12809" max="13056" width="9" style="34"/>
    <col min="13057" max="13064" width="15.875" style="34" customWidth="1"/>
    <col min="13065" max="13312" width="9" style="34"/>
    <col min="13313" max="13320" width="15.875" style="34" customWidth="1"/>
    <col min="13321" max="13568" width="9" style="34"/>
    <col min="13569" max="13576" width="15.875" style="34" customWidth="1"/>
    <col min="13577" max="13824" width="9" style="34"/>
    <col min="13825" max="13832" width="15.875" style="34" customWidth="1"/>
    <col min="13833" max="14080" width="9" style="34"/>
    <col min="14081" max="14088" width="15.875" style="34" customWidth="1"/>
    <col min="14089" max="14336" width="9" style="34"/>
    <col min="14337" max="14344" width="15.875" style="34" customWidth="1"/>
    <col min="14345" max="14592" width="9" style="34"/>
    <col min="14593" max="14600" width="15.875" style="34" customWidth="1"/>
    <col min="14601" max="14848" width="9" style="34"/>
    <col min="14849" max="14856" width="15.875" style="34" customWidth="1"/>
    <col min="14857" max="15104" width="9" style="34"/>
    <col min="15105" max="15112" width="15.875" style="34" customWidth="1"/>
    <col min="15113" max="15360" width="9" style="34"/>
    <col min="15361" max="15368" width="15.875" style="34" customWidth="1"/>
    <col min="15369" max="15616" width="9" style="34"/>
    <col min="15617" max="15624" width="15.875" style="34" customWidth="1"/>
    <col min="15625" max="15872" width="9" style="34"/>
    <col min="15873" max="15880" width="15.875" style="34" customWidth="1"/>
    <col min="15881" max="16128" width="9" style="34"/>
    <col min="16129" max="16136" width="15.875" style="34" customWidth="1"/>
    <col min="16137" max="16384" width="9" style="34"/>
  </cols>
  <sheetData>
    <row r="1" spans="1:8" ht="16.5" x14ac:dyDescent="0.3">
      <c r="A1" s="33"/>
    </row>
    <row r="3" spans="1:8" ht="25.5" x14ac:dyDescent="0.3">
      <c r="A3" s="109" t="s">
        <v>217</v>
      </c>
      <c r="B3" s="109"/>
      <c r="C3" s="109"/>
      <c r="D3" s="109"/>
      <c r="E3" s="109"/>
      <c r="F3" s="109"/>
      <c r="G3" s="109"/>
      <c r="H3" s="109"/>
    </row>
    <row r="4" spans="1:8" ht="25.5" x14ac:dyDescent="0.3">
      <c r="A4" s="35"/>
      <c r="B4" s="35"/>
      <c r="C4" s="35"/>
      <c r="D4" s="35"/>
      <c r="E4" s="35"/>
      <c r="F4" s="35"/>
      <c r="G4" s="35"/>
      <c r="H4" s="36" t="s">
        <v>123</v>
      </c>
    </row>
    <row r="5" spans="1:8" ht="26.25" thickBot="1" x14ac:dyDescent="0.35">
      <c r="A5" s="38" t="s">
        <v>133</v>
      </c>
      <c r="B5" s="37"/>
      <c r="C5" s="37"/>
      <c r="D5" s="37"/>
      <c r="E5" s="38" t="s">
        <v>133</v>
      </c>
      <c r="F5" s="39"/>
      <c r="G5" s="35"/>
      <c r="H5" s="36" t="s">
        <v>38</v>
      </c>
    </row>
    <row r="6" spans="1:8" ht="26.25" customHeight="1" thickBot="1" x14ac:dyDescent="0.35">
      <c r="A6" s="110" t="s">
        <v>135</v>
      </c>
      <c r="B6" s="111"/>
      <c r="C6" s="111"/>
      <c r="D6" s="111"/>
      <c r="E6" s="112" t="s">
        <v>136</v>
      </c>
      <c r="F6" s="111"/>
      <c r="G6" s="111"/>
      <c r="H6" s="113"/>
    </row>
    <row r="7" spans="1:8" ht="40.5" customHeight="1" thickBot="1" x14ac:dyDescent="0.35">
      <c r="A7" s="71" t="s">
        <v>39</v>
      </c>
      <c r="B7" s="72" t="s">
        <v>40</v>
      </c>
      <c r="C7" s="73" t="s">
        <v>41</v>
      </c>
      <c r="D7" s="74" t="s">
        <v>42</v>
      </c>
      <c r="E7" s="75" t="s">
        <v>43</v>
      </c>
      <c r="F7" s="76" t="s">
        <v>44</v>
      </c>
      <c r="G7" s="76" t="s">
        <v>45</v>
      </c>
      <c r="H7" s="77" t="s">
        <v>46</v>
      </c>
    </row>
    <row r="8" spans="1:8" ht="27" customHeight="1" thickTop="1" x14ac:dyDescent="0.3">
      <c r="A8" s="40" t="s">
        <v>141</v>
      </c>
      <c r="B8" s="57">
        <v>1436442</v>
      </c>
      <c r="C8" s="57">
        <v>1316151</v>
      </c>
      <c r="D8" s="58">
        <f>B8-C8</f>
        <v>120291</v>
      </c>
      <c r="E8" s="47" t="s">
        <v>48</v>
      </c>
      <c r="F8" s="57">
        <v>1246018</v>
      </c>
      <c r="G8" s="57">
        <v>1130609</v>
      </c>
      <c r="H8" s="53">
        <f>F8-G8</f>
        <v>115409</v>
      </c>
    </row>
    <row r="9" spans="1:8" ht="27" customHeight="1" x14ac:dyDescent="0.3">
      <c r="A9" s="67" t="s">
        <v>144</v>
      </c>
      <c r="B9" s="41">
        <v>373455</v>
      </c>
      <c r="C9" s="41">
        <v>341340</v>
      </c>
      <c r="D9" s="48">
        <f t="shared" ref="D9:D13" si="0">B9-C9</f>
        <v>32115</v>
      </c>
      <c r="E9" s="49" t="s">
        <v>49</v>
      </c>
      <c r="F9" s="41">
        <v>91282</v>
      </c>
      <c r="G9" s="41">
        <v>84222</v>
      </c>
      <c r="H9" s="54">
        <f t="shared" ref="H9" si="1">F9-G9</f>
        <v>7060</v>
      </c>
    </row>
    <row r="10" spans="1:8" ht="27" customHeight="1" x14ac:dyDescent="0.3">
      <c r="A10" s="67" t="s">
        <v>142</v>
      </c>
      <c r="B10" s="41">
        <v>308464</v>
      </c>
      <c r="C10" s="41">
        <v>230392</v>
      </c>
      <c r="D10" s="51">
        <f t="shared" si="0"/>
        <v>78072</v>
      </c>
      <c r="E10" s="50" t="s">
        <v>50</v>
      </c>
      <c r="F10" s="41">
        <v>237320</v>
      </c>
      <c r="G10" s="41">
        <v>212553</v>
      </c>
      <c r="H10" s="46">
        <f>F10-G10</f>
        <v>24767</v>
      </c>
    </row>
    <row r="11" spans="1:8" ht="27" customHeight="1" x14ac:dyDescent="0.3">
      <c r="A11" s="67" t="s">
        <v>130</v>
      </c>
      <c r="B11" s="41"/>
      <c r="C11" s="41"/>
      <c r="D11" s="51"/>
      <c r="E11" s="43" t="s">
        <v>51</v>
      </c>
      <c r="F11" s="41">
        <v>485670</v>
      </c>
      <c r="G11" s="41">
        <v>433836</v>
      </c>
      <c r="H11" s="45">
        <f>F11-G11</f>
        <v>51834</v>
      </c>
    </row>
    <row r="12" spans="1:8" ht="27" customHeight="1" x14ac:dyDescent="0.3">
      <c r="A12" s="67" t="s">
        <v>54</v>
      </c>
      <c r="B12" s="41"/>
      <c r="C12" s="41"/>
      <c r="D12" s="48"/>
      <c r="E12" s="52" t="s">
        <v>52</v>
      </c>
      <c r="F12" s="44"/>
      <c r="G12" s="44"/>
      <c r="H12" s="55"/>
    </row>
    <row r="13" spans="1:8" ht="27" customHeight="1" x14ac:dyDescent="0.3">
      <c r="A13" s="66" t="s">
        <v>131</v>
      </c>
      <c r="B13" s="41">
        <v>8135</v>
      </c>
      <c r="C13" s="41">
        <v>4237</v>
      </c>
      <c r="D13" s="51">
        <f t="shared" si="0"/>
        <v>3898</v>
      </c>
      <c r="E13" s="59" t="s">
        <v>53</v>
      </c>
      <c r="F13" s="42"/>
      <c r="G13" s="42"/>
      <c r="H13" s="45"/>
    </row>
    <row r="14" spans="1:8" ht="27" customHeight="1" x14ac:dyDescent="0.3">
      <c r="A14" s="67" t="s">
        <v>132</v>
      </c>
      <c r="B14" s="41"/>
      <c r="C14" s="68"/>
      <c r="D14" s="51"/>
      <c r="E14" s="50" t="s">
        <v>137</v>
      </c>
      <c r="F14" s="42">
        <v>66206</v>
      </c>
      <c r="G14" s="42">
        <v>30900</v>
      </c>
      <c r="H14" s="54">
        <f>F14-G14</f>
        <v>35306</v>
      </c>
    </row>
    <row r="15" spans="1:8" ht="27" customHeight="1" x14ac:dyDescent="0.3">
      <c r="A15" s="114" t="s">
        <v>143</v>
      </c>
      <c r="B15" s="117"/>
      <c r="C15" s="120"/>
      <c r="D15" s="123">
        <f>B15-C15</f>
        <v>0</v>
      </c>
      <c r="E15" s="50" t="s">
        <v>138</v>
      </c>
      <c r="F15" s="42"/>
      <c r="G15" s="42"/>
      <c r="H15" s="56"/>
    </row>
    <row r="16" spans="1:8" ht="27" customHeight="1" x14ac:dyDescent="0.3">
      <c r="A16" s="115"/>
      <c r="B16" s="118"/>
      <c r="C16" s="121"/>
      <c r="D16" s="124"/>
      <c r="E16" s="50" t="s">
        <v>139</v>
      </c>
      <c r="F16" s="42"/>
      <c r="G16" s="42"/>
      <c r="H16" s="54"/>
    </row>
    <row r="17" spans="1:8" ht="27" customHeight="1" thickBot="1" x14ac:dyDescent="0.35">
      <c r="A17" s="116"/>
      <c r="B17" s="119"/>
      <c r="C17" s="122"/>
      <c r="D17" s="125"/>
      <c r="E17" s="49" t="s">
        <v>140</v>
      </c>
      <c r="F17" s="78"/>
      <c r="G17" s="78"/>
      <c r="H17" s="45"/>
    </row>
    <row r="18" spans="1:8" ht="45" customHeight="1" thickBot="1" x14ac:dyDescent="0.35">
      <c r="A18" s="79" t="s">
        <v>134</v>
      </c>
      <c r="B18" s="80">
        <f>SUM(B8:B17)</f>
        <v>2126496</v>
      </c>
      <c r="C18" s="81">
        <f>SUM(C8:C17)</f>
        <v>1892120</v>
      </c>
      <c r="D18" s="82">
        <f>SUM(D8:D17)</f>
        <v>234376</v>
      </c>
      <c r="E18" s="83" t="s">
        <v>47</v>
      </c>
      <c r="F18" s="81">
        <f>SUM(F8:F17)</f>
        <v>2126496</v>
      </c>
      <c r="G18" s="81">
        <f>SUM(G8:G17)</f>
        <v>1892120</v>
      </c>
      <c r="H18" s="84">
        <f>SUM(H8:H17)</f>
        <v>234376</v>
      </c>
    </row>
  </sheetData>
  <mergeCells count="7">
    <mergeCell ref="A3:H3"/>
    <mergeCell ref="A6:D6"/>
    <mergeCell ref="E6:H6"/>
    <mergeCell ref="A15:A17"/>
    <mergeCell ref="B15:B17"/>
    <mergeCell ref="C15:C17"/>
    <mergeCell ref="D15:D17"/>
  </mergeCells>
  <phoneticPr fontId="1" type="noConversion"/>
  <printOptions horizontalCentered="1"/>
  <pageMargins left="0.74803149606299213" right="0.74803149606299213" top="0.59055118110236227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opLeftCell="A16" zoomScaleNormal="100" workbookViewId="0">
      <selection activeCell="M107" sqref="M107"/>
    </sheetView>
  </sheetViews>
  <sheetFormatPr defaultRowHeight="16.5" x14ac:dyDescent="0.3"/>
  <cols>
    <col min="1" max="1" width="3.625" style="60" customWidth="1"/>
    <col min="2" max="2" width="3.5" style="60" customWidth="1"/>
    <col min="3" max="3" width="1.625" style="60" customWidth="1"/>
    <col min="4" max="4" width="11.875" style="60" customWidth="1"/>
    <col min="5" max="5" width="6.25" style="188" customWidth="1"/>
    <col min="6" max="6" width="2" style="188" customWidth="1"/>
    <col min="7" max="7" width="8.5" style="188" customWidth="1"/>
    <col min="8" max="8" width="2" style="60" hidden="1" customWidth="1"/>
    <col min="9" max="9" width="8.875" style="60" customWidth="1"/>
    <col min="10" max="10" width="19.125" style="60" customWidth="1"/>
    <col min="11" max="11" width="15.75" style="60" customWidth="1"/>
    <col min="12" max="12" width="1.625" style="60" customWidth="1"/>
    <col min="13" max="13" width="22.125" style="60" customWidth="1"/>
    <col min="14" max="16384" width="9" style="60"/>
  </cols>
  <sheetData>
    <row r="1" spans="1:14" ht="27" customHeight="1" x14ac:dyDescent="0.3">
      <c r="A1" s="128" t="s">
        <v>122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4" ht="27" customHeight="1" x14ac:dyDescent="0.3">
      <c r="A2" s="70"/>
      <c r="B2" s="70"/>
      <c r="C2" s="70"/>
      <c r="D2" s="70"/>
      <c r="E2" s="179"/>
      <c r="F2" s="179"/>
      <c r="G2" s="179"/>
      <c r="H2" s="70"/>
      <c r="I2" s="70"/>
      <c r="J2" s="70"/>
      <c r="K2" s="70"/>
      <c r="L2" s="70"/>
      <c r="M2" s="70"/>
    </row>
    <row r="3" spans="1:14" ht="22.5" customHeight="1" x14ac:dyDescent="0.3">
      <c r="A3" s="126" t="s">
        <v>293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4" x14ac:dyDescent="0.3">
      <c r="A4" s="129" t="s">
        <v>58</v>
      </c>
      <c r="B4" s="129"/>
      <c r="C4" s="129"/>
      <c r="D4" s="130" t="s">
        <v>59</v>
      </c>
      <c r="E4" s="130"/>
      <c r="F4" s="131" t="s">
        <v>60</v>
      </c>
      <c r="G4" s="131"/>
      <c r="H4" s="131"/>
      <c r="I4" s="131"/>
      <c r="J4" s="131"/>
      <c r="K4" s="131"/>
      <c r="L4" s="131"/>
      <c r="M4" s="131"/>
      <c r="N4" s="100"/>
    </row>
    <row r="5" spans="1:14" s="159" customFormat="1" ht="22.7" customHeight="1" x14ac:dyDescent="0.3">
      <c r="A5" s="157" t="s">
        <v>61</v>
      </c>
      <c r="B5" s="157"/>
      <c r="C5" s="157"/>
      <c r="D5" s="157"/>
      <c r="E5" s="180" t="s">
        <v>250</v>
      </c>
      <c r="F5" s="180"/>
      <c r="G5" s="180" t="s">
        <v>251</v>
      </c>
      <c r="H5" s="158" t="s">
        <v>252</v>
      </c>
      <c r="I5" s="157" t="s">
        <v>62</v>
      </c>
      <c r="J5" s="157"/>
      <c r="K5" s="157" t="s">
        <v>3</v>
      </c>
      <c r="L5" s="157"/>
      <c r="M5" s="157"/>
    </row>
    <row r="6" spans="1:14" s="159" customFormat="1" ht="22.7" customHeight="1" x14ac:dyDescent="0.3">
      <c r="A6" s="160" t="s">
        <v>0</v>
      </c>
      <c r="B6" s="160" t="s">
        <v>1</v>
      </c>
      <c r="C6" s="157" t="s">
        <v>2</v>
      </c>
      <c r="D6" s="157"/>
      <c r="E6" s="180"/>
      <c r="F6" s="180"/>
      <c r="G6" s="180"/>
      <c r="H6" s="158"/>
      <c r="I6" s="157"/>
      <c r="J6" s="157"/>
      <c r="K6" s="157"/>
      <c r="L6" s="157"/>
      <c r="M6" s="157"/>
    </row>
    <row r="7" spans="1:14" s="159" customFormat="1" ht="22.7" customHeight="1" x14ac:dyDescent="0.3">
      <c r="A7" s="161" t="s">
        <v>154</v>
      </c>
      <c r="B7" s="162"/>
      <c r="C7" s="163"/>
      <c r="D7" s="163"/>
      <c r="E7" s="181">
        <v>1436442</v>
      </c>
      <c r="F7" s="181"/>
      <c r="G7" s="182">
        <v>0</v>
      </c>
      <c r="H7" s="164">
        <v>0</v>
      </c>
      <c r="I7" s="165"/>
      <c r="J7" s="165"/>
      <c r="K7" s="165" t="s">
        <v>253</v>
      </c>
      <c r="L7" s="165"/>
      <c r="M7" s="165"/>
    </row>
    <row r="8" spans="1:14" s="159" customFormat="1" ht="22.7" customHeight="1" x14ac:dyDescent="0.3">
      <c r="A8" s="166"/>
      <c r="B8" s="162" t="s">
        <v>218</v>
      </c>
      <c r="C8" s="163"/>
      <c r="D8" s="163"/>
      <c r="E8" s="181">
        <v>1190160</v>
      </c>
      <c r="F8" s="181"/>
      <c r="G8" s="182">
        <v>0</v>
      </c>
      <c r="H8" s="164">
        <v>0</v>
      </c>
      <c r="I8" s="165"/>
      <c r="J8" s="165"/>
      <c r="K8" s="165" t="s">
        <v>253</v>
      </c>
      <c r="L8" s="165"/>
      <c r="M8" s="165"/>
    </row>
    <row r="9" spans="1:14" s="159" customFormat="1" ht="22.7" customHeight="1" x14ac:dyDescent="0.3">
      <c r="A9" s="166"/>
      <c r="B9" s="167"/>
      <c r="C9" s="163" t="s">
        <v>63</v>
      </c>
      <c r="D9" s="163"/>
      <c r="E9" s="181">
        <v>970920</v>
      </c>
      <c r="F9" s="181"/>
      <c r="G9" s="182">
        <v>0</v>
      </c>
      <c r="H9" s="164">
        <v>0</v>
      </c>
      <c r="I9" s="165"/>
      <c r="J9" s="165"/>
      <c r="K9" s="165" t="s">
        <v>253</v>
      </c>
      <c r="L9" s="165"/>
      <c r="M9" s="165"/>
    </row>
    <row r="10" spans="1:14" s="159" customFormat="1" ht="22.7" customHeight="1" x14ac:dyDescent="0.3">
      <c r="A10" s="166"/>
      <c r="B10" s="167"/>
      <c r="C10" s="168"/>
      <c r="D10" s="168"/>
      <c r="E10" s="183"/>
      <c r="F10" s="183"/>
      <c r="G10" s="184"/>
      <c r="H10" s="169"/>
      <c r="I10" s="170" t="s">
        <v>155</v>
      </c>
      <c r="J10" s="170"/>
      <c r="K10" s="170" t="s">
        <v>254</v>
      </c>
      <c r="L10" s="170"/>
      <c r="M10" s="170"/>
    </row>
    <row r="11" spans="1:14" s="159" customFormat="1" ht="22.7" customHeight="1" x14ac:dyDescent="0.3">
      <c r="A11" s="166"/>
      <c r="B11" s="167"/>
      <c r="C11" s="168"/>
      <c r="D11" s="168"/>
      <c r="E11" s="183"/>
      <c r="F11" s="183"/>
      <c r="G11" s="184"/>
      <c r="H11" s="169"/>
      <c r="I11" s="170" t="s">
        <v>156</v>
      </c>
      <c r="J11" s="170"/>
      <c r="K11" s="170" t="s">
        <v>255</v>
      </c>
      <c r="L11" s="170"/>
      <c r="M11" s="170"/>
    </row>
    <row r="12" spans="1:14" s="159" customFormat="1" ht="22.7" customHeight="1" x14ac:dyDescent="0.3">
      <c r="A12" s="166"/>
      <c r="B12" s="167"/>
      <c r="C12" s="163" t="s">
        <v>157</v>
      </c>
      <c r="D12" s="163"/>
      <c r="E12" s="181">
        <v>219240</v>
      </c>
      <c r="F12" s="181"/>
      <c r="G12" s="182">
        <v>0</v>
      </c>
      <c r="H12" s="164">
        <v>0</v>
      </c>
      <c r="I12" s="165"/>
      <c r="J12" s="165"/>
      <c r="K12" s="165" t="s">
        <v>253</v>
      </c>
      <c r="L12" s="165"/>
      <c r="M12" s="165"/>
    </row>
    <row r="13" spans="1:14" s="159" customFormat="1" ht="22.7" customHeight="1" x14ac:dyDescent="0.3">
      <c r="A13" s="166"/>
      <c r="B13" s="167"/>
      <c r="C13" s="168"/>
      <c r="D13" s="168"/>
      <c r="E13" s="183"/>
      <c r="F13" s="183"/>
      <c r="G13" s="184"/>
      <c r="H13" s="169"/>
      <c r="I13" s="170" t="s">
        <v>158</v>
      </c>
      <c r="J13" s="170"/>
      <c r="K13" s="170" t="s">
        <v>256</v>
      </c>
      <c r="L13" s="170"/>
      <c r="M13" s="170"/>
    </row>
    <row r="14" spans="1:14" s="159" customFormat="1" ht="22.7" customHeight="1" x14ac:dyDescent="0.3">
      <c r="A14" s="166"/>
      <c r="B14" s="162" t="s">
        <v>159</v>
      </c>
      <c r="C14" s="163"/>
      <c r="D14" s="163"/>
      <c r="E14" s="181">
        <v>246282</v>
      </c>
      <c r="F14" s="181"/>
      <c r="G14" s="182">
        <v>0</v>
      </c>
      <c r="H14" s="164">
        <v>0</v>
      </c>
      <c r="I14" s="165"/>
      <c r="J14" s="165"/>
      <c r="K14" s="165" t="s">
        <v>253</v>
      </c>
      <c r="L14" s="165"/>
      <c r="M14" s="165"/>
    </row>
    <row r="15" spans="1:14" s="159" customFormat="1" ht="22.7" customHeight="1" x14ac:dyDescent="0.3">
      <c r="A15" s="166"/>
      <c r="B15" s="167"/>
      <c r="C15" s="163" t="s">
        <v>64</v>
      </c>
      <c r="D15" s="163"/>
      <c r="E15" s="181">
        <v>6600</v>
      </c>
      <c r="F15" s="181"/>
      <c r="G15" s="182">
        <v>0</v>
      </c>
      <c r="H15" s="164">
        <v>0</v>
      </c>
      <c r="I15" s="165"/>
      <c r="J15" s="165"/>
      <c r="K15" s="165" t="s">
        <v>253</v>
      </c>
      <c r="L15" s="165"/>
      <c r="M15" s="165"/>
    </row>
    <row r="16" spans="1:14" s="159" customFormat="1" ht="22.7" customHeight="1" x14ac:dyDescent="0.3">
      <c r="A16" s="166"/>
      <c r="B16" s="167"/>
      <c r="C16" s="168"/>
      <c r="D16" s="168"/>
      <c r="E16" s="183"/>
      <c r="F16" s="183"/>
      <c r="G16" s="184"/>
      <c r="H16" s="169"/>
      <c r="I16" s="170" t="s">
        <v>160</v>
      </c>
      <c r="J16" s="170"/>
      <c r="K16" s="170" t="s">
        <v>257</v>
      </c>
      <c r="L16" s="170"/>
      <c r="M16" s="170"/>
    </row>
    <row r="17" spans="1:13" s="159" customFormat="1" ht="22.7" customHeight="1" x14ac:dyDescent="0.3">
      <c r="A17" s="166"/>
      <c r="B17" s="167"/>
      <c r="C17" s="168"/>
      <c r="D17" s="168"/>
      <c r="E17" s="183"/>
      <c r="F17" s="183"/>
      <c r="G17" s="184"/>
      <c r="H17" s="169"/>
      <c r="I17" s="170" t="s">
        <v>161</v>
      </c>
      <c r="J17" s="170"/>
      <c r="K17" s="170" t="s">
        <v>258</v>
      </c>
      <c r="L17" s="170"/>
      <c r="M17" s="170"/>
    </row>
    <row r="18" spans="1:13" s="159" customFormat="1" ht="22.7" customHeight="1" x14ac:dyDescent="0.3">
      <c r="A18" s="166"/>
      <c r="B18" s="167"/>
      <c r="C18" s="163" t="s">
        <v>65</v>
      </c>
      <c r="D18" s="163"/>
      <c r="E18" s="181">
        <v>239682</v>
      </c>
      <c r="F18" s="181"/>
      <c r="G18" s="182">
        <v>0</v>
      </c>
      <c r="H18" s="164">
        <v>0</v>
      </c>
      <c r="I18" s="165"/>
      <c r="J18" s="165"/>
      <c r="K18" s="165" t="s">
        <v>253</v>
      </c>
      <c r="L18" s="165"/>
      <c r="M18" s="165"/>
    </row>
    <row r="19" spans="1:13" s="159" customFormat="1" ht="22.7" customHeight="1" x14ac:dyDescent="0.3">
      <c r="A19" s="166"/>
      <c r="B19" s="167"/>
      <c r="C19" s="168"/>
      <c r="D19" s="168"/>
      <c r="E19" s="183"/>
      <c r="F19" s="183"/>
      <c r="G19" s="184"/>
      <c r="H19" s="169"/>
      <c r="I19" s="170" t="s">
        <v>162</v>
      </c>
      <c r="J19" s="170"/>
      <c r="K19" s="170" t="s">
        <v>259</v>
      </c>
      <c r="L19" s="170"/>
      <c r="M19" s="170"/>
    </row>
    <row r="20" spans="1:13" s="159" customFormat="1" ht="22.7" customHeight="1" x14ac:dyDescent="0.3">
      <c r="A20" s="166"/>
      <c r="B20" s="167"/>
      <c r="C20" s="168"/>
      <c r="D20" s="168"/>
      <c r="E20" s="183"/>
      <c r="F20" s="183"/>
      <c r="G20" s="184"/>
      <c r="H20" s="169"/>
      <c r="I20" s="170" t="s">
        <v>163</v>
      </c>
      <c r="J20" s="170"/>
      <c r="K20" s="170" t="s">
        <v>257</v>
      </c>
      <c r="L20" s="170"/>
      <c r="M20" s="170"/>
    </row>
    <row r="21" spans="1:13" s="159" customFormat="1" ht="22.7" customHeight="1" x14ac:dyDescent="0.3">
      <c r="A21" s="166"/>
      <c r="B21" s="167"/>
      <c r="C21" s="168"/>
      <c r="D21" s="168"/>
      <c r="E21" s="183"/>
      <c r="F21" s="183"/>
      <c r="G21" s="184"/>
      <c r="H21" s="169"/>
      <c r="I21" s="170" t="s">
        <v>164</v>
      </c>
      <c r="J21" s="170"/>
      <c r="K21" s="170" t="s">
        <v>260</v>
      </c>
      <c r="L21" s="170"/>
      <c r="M21" s="170"/>
    </row>
    <row r="22" spans="1:13" s="159" customFormat="1" ht="22.7" customHeight="1" x14ac:dyDescent="0.3">
      <c r="A22" s="166"/>
      <c r="B22" s="167"/>
      <c r="C22" s="168"/>
      <c r="D22" s="168"/>
      <c r="E22" s="183"/>
      <c r="F22" s="183"/>
      <c r="G22" s="184"/>
      <c r="H22" s="169"/>
      <c r="I22" s="170" t="s">
        <v>165</v>
      </c>
      <c r="J22" s="170"/>
      <c r="K22" s="170" t="s">
        <v>261</v>
      </c>
      <c r="L22" s="170"/>
      <c r="M22" s="170"/>
    </row>
    <row r="23" spans="1:13" s="159" customFormat="1" ht="22.7" customHeight="1" x14ac:dyDescent="0.3">
      <c r="A23" s="166"/>
      <c r="B23" s="167"/>
      <c r="C23" s="168"/>
      <c r="D23" s="168"/>
      <c r="E23" s="183"/>
      <c r="F23" s="183"/>
      <c r="G23" s="184"/>
      <c r="H23" s="169"/>
      <c r="I23" s="170" t="s">
        <v>166</v>
      </c>
      <c r="J23" s="170"/>
      <c r="K23" s="170" t="s">
        <v>262</v>
      </c>
      <c r="L23" s="170"/>
      <c r="M23" s="170"/>
    </row>
    <row r="24" spans="1:13" s="159" customFormat="1" ht="22.7" customHeight="1" x14ac:dyDescent="0.3">
      <c r="A24" s="166"/>
      <c r="B24" s="167"/>
      <c r="C24" s="168"/>
      <c r="D24" s="168"/>
      <c r="E24" s="183"/>
      <c r="F24" s="183"/>
      <c r="G24" s="184"/>
      <c r="H24" s="169"/>
      <c r="I24" s="170" t="s">
        <v>167</v>
      </c>
      <c r="J24" s="170"/>
      <c r="K24" s="170" t="s">
        <v>263</v>
      </c>
      <c r="L24" s="170"/>
      <c r="M24" s="170"/>
    </row>
    <row r="25" spans="1:13" s="159" customFormat="1" ht="22.7" customHeight="1" x14ac:dyDescent="0.3">
      <c r="A25" s="166"/>
      <c r="B25" s="167"/>
      <c r="C25" s="168"/>
      <c r="D25" s="168"/>
      <c r="E25" s="183"/>
      <c r="F25" s="183"/>
      <c r="G25" s="184"/>
      <c r="H25" s="169"/>
      <c r="I25" s="170" t="s">
        <v>168</v>
      </c>
      <c r="J25" s="170"/>
      <c r="K25" s="170" t="s">
        <v>264</v>
      </c>
      <c r="L25" s="170"/>
      <c r="M25" s="170"/>
    </row>
    <row r="26" spans="1:13" s="159" customFormat="1" ht="22.7" customHeight="1" x14ac:dyDescent="0.3">
      <c r="A26" s="166"/>
      <c r="B26" s="167"/>
      <c r="C26" s="168"/>
      <c r="D26" s="168"/>
      <c r="E26" s="183"/>
      <c r="F26" s="183"/>
      <c r="G26" s="184"/>
      <c r="H26" s="169"/>
      <c r="I26" s="170" t="s">
        <v>169</v>
      </c>
      <c r="J26" s="170"/>
      <c r="K26" s="170" t="s">
        <v>265</v>
      </c>
      <c r="L26" s="170"/>
      <c r="M26" s="170"/>
    </row>
    <row r="27" spans="1:13" s="159" customFormat="1" ht="22.7" customHeight="1" x14ac:dyDescent="0.3">
      <c r="A27" s="166"/>
      <c r="B27" s="167"/>
      <c r="C27" s="168"/>
      <c r="D27" s="168"/>
      <c r="E27" s="183"/>
      <c r="F27" s="183"/>
      <c r="G27" s="184"/>
      <c r="H27" s="169"/>
      <c r="I27" s="170" t="s">
        <v>221</v>
      </c>
      <c r="J27" s="170"/>
      <c r="K27" s="170" t="s">
        <v>266</v>
      </c>
      <c r="L27" s="170"/>
      <c r="M27" s="170"/>
    </row>
    <row r="28" spans="1:13" s="159" customFormat="1" ht="22.7" customHeight="1" x14ac:dyDescent="0.3">
      <c r="A28" s="166"/>
      <c r="B28" s="167"/>
      <c r="C28" s="168"/>
      <c r="D28" s="168"/>
      <c r="E28" s="183"/>
      <c r="F28" s="183"/>
      <c r="G28" s="184"/>
      <c r="H28" s="169"/>
      <c r="I28" s="170" t="s">
        <v>222</v>
      </c>
      <c r="J28" s="170"/>
      <c r="K28" s="170" t="s">
        <v>267</v>
      </c>
      <c r="L28" s="170"/>
      <c r="M28" s="170"/>
    </row>
    <row r="29" spans="1:13" s="159" customFormat="1" ht="22.7" customHeight="1" x14ac:dyDescent="0.3">
      <c r="A29" s="161" t="s">
        <v>170</v>
      </c>
      <c r="B29" s="162"/>
      <c r="C29" s="163"/>
      <c r="D29" s="163"/>
      <c r="E29" s="181">
        <v>0</v>
      </c>
      <c r="F29" s="181"/>
      <c r="G29" s="182">
        <v>373455</v>
      </c>
      <c r="H29" s="164">
        <v>0</v>
      </c>
      <c r="I29" s="165"/>
      <c r="J29" s="165"/>
      <c r="K29" s="165" t="s">
        <v>253</v>
      </c>
      <c r="L29" s="165"/>
      <c r="M29" s="165"/>
    </row>
    <row r="30" spans="1:13" s="159" customFormat="1" ht="22.7" customHeight="1" x14ac:dyDescent="0.3">
      <c r="A30" s="166"/>
      <c r="B30" s="162" t="s">
        <v>171</v>
      </c>
      <c r="C30" s="163"/>
      <c r="D30" s="163"/>
      <c r="E30" s="181">
        <v>0</v>
      </c>
      <c r="F30" s="181"/>
      <c r="G30" s="182">
        <v>175294</v>
      </c>
      <c r="H30" s="164">
        <v>0</v>
      </c>
      <c r="I30" s="165"/>
      <c r="J30" s="165"/>
      <c r="K30" s="165" t="s">
        <v>253</v>
      </c>
      <c r="L30" s="165"/>
      <c r="M30" s="165"/>
    </row>
    <row r="31" spans="1:13" s="159" customFormat="1" ht="22.7" customHeight="1" x14ac:dyDescent="0.3">
      <c r="A31" s="166"/>
      <c r="B31" s="167"/>
      <c r="C31" s="163" t="s">
        <v>66</v>
      </c>
      <c r="D31" s="163"/>
      <c r="E31" s="181">
        <v>0</v>
      </c>
      <c r="F31" s="181"/>
      <c r="G31" s="182">
        <v>19950</v>
      </c>
      <c r="H31" s="164">
        <v>0</v>
      </c>
      <c r="I31" s="165"/>
      <c r="J31" s="165"/>
      <c r="K31" s="165" t="s">
        <v>253</v>
      </c>
      <c r="L31" s="165"/>
      <c r="M31" s="165"/>
    </row>
    <row r="32" spans="1:13" s="159" customFormat="1" ht="22.7" customHeight="1" x14ac:dyDescent="0.3">
      <c r="A32" s="166"/>
      <c r="B32" s="167"/>
      <c r="C32" s="168"/>
      <c r="D32" s="168"/>
      <c r="E32" s="183"/>
      <c r="F32" s="183"/>
      <c r="G32" s="184"/>
      <c r="H32" s="169"/>
      <c r="I32" s="170" t="s">
        <v>268</v>
      </c>
      <c r="J32" s="170"/>
      <c r="K32" s="170" t="s">
        <v>269</v>
      </c>
      <c r="L32" s="170"/>
      <c r="M32" s="170"/>
    </row>
    <row r="33" spans="1:13" s="159" customFormat="1" ht="22.7" customHeight="1" x14ac:dyDescent="0.3">
      <c r="A33" s="166"/>
      <c r="B33" s="167"/>
      <c r="C33" s="163" t="s">
        <v>172</v>
      </c>
      <c r="D33" s="163"/>
      <c r="E33" s="181">
        <v>0</v>
      </c>
      <c r="F33" s="181"/>
      <c r="G33" s="182">
        <v>155344</v>
      </c>
      <c r="H33" s="164">
        <v>0</v>
      </c>
      <c r="I33" s="165"/>
      <c r="J33" s="165"/>
      <c r="K33" s="165" t="s">
        <v>253</v>
      </c>
      <c r="L33" s="165"/>
      <c r="M33" s="165"/>
    </row>
    <row r="34" spans="1:13" s="159" customFormat="1" ht="22.7" customHeight="1" x14ac:dyDescent="0.3">
      <c r="A34" s="166"/>
      <c r="B34" s="167"/>
      <c r="C34" s="168"/>
      <c r="D34" s="168"/>
      <c r="E34" s="183"/>
      <c r="F34" s="183"/>
      <c r="G34" s="184"/>
      <c r="H34" s="169"/>
      <c r="I34" s="170" t="s">
        <v>173</v>
      </c>
      <c r="J34" s="170"/>
      <c r="K34" s="170" t="s">
        <v>270</v>
      </c>
      <c r="L34" s="170"/>
      <c r="M34" s="170"/>
    </row>
    <row r="35" spans="1:13" s="159" customFormat="1" ht="24.6" customHeight="1" x14ac:dyDescent="0.3">
      <c r="E35" s="185"/>
      <c r="F35" s="185"/>
      <c r="G35" s="185"/>
    </row>
    <row r="36" spans="1:13" s="159" customFormat="1" ht="2.1" customHeight="1" x14ac:dyDescent="0.3">
      <c r="E36" s="185"/>
      <c r="F36" s="185"/>
      <c r="G36" s="185"/>
    </row>
    <row r="37" spans="1:13" s="159" customFormat="1" ht="8.4499999999999993" customHeight="1" x14ac:dyDescent="0.3">
      <c r="E37" s="185"/>
      <c r="F37" s="185"/>
      <c r="G37" s="185"/>
    </row>
    <row r="38" spans="1:13" s="159" customFormat="1" ht="17.100000000000001" customHeight="1" x14ac:dyDescent="0.3">
      <c r="A38" s="171" t="s">
        <v>67</v>
      </c>
      <c r="B38" s="171"/>
      <c r="C38" s="171"/>
      <c r="D38" s="171"/>
      <c r="E38" s="171"/>
      <c r="F38" s="171"/>
      <c r="G38" s="171"/>
      <c r="H38" s="171"/>
      <c r="I38" s="171"/>
      <c r="J38" s="171" t="s">
        <v>271</v>
      </c>
      <c r="K38" s="171"/>
      <c r="L38" s="172" t="s">
        <v>272</v>
      </c>
    </row>
    <row r="39" spans="1:13" s="159" customFormat="1" ht="20.25" customHeight="1" x14ac:dyDescent="0.3">
      <c r="E39" s="185"/>
      <c r="F39" s="185"/>
      <c r="G39" s="185"/>
    </row>
    <row r="40" spans="1:13" s="159" customFormat="1" ht="42.6" customHeight="1" x14ac:dyDescent="0.3">
      <c r="A40" s="173" t="s">
        <v>273</v>
      </c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</row>
    <row r="41" spans="1:13" s="159" customFormat="1" ht="17.100000000000001" customHeight="1" x14ac:dyDescent="0.3">
      <c r="A41" s="174" t="s">
        <v>58</v>
      </c>
      <c r="B41" s="174"/>
      <c r="C41" s="174"/>
      <c r="D41" s="175" t="s">
        <v>59</v>
      </c>
      <c r="E41" s="175"/>
      <c r="F41" s="176" t="s">
        <v>60</v>
      </c>
      <c r="G41" s="176"/>
      <c r="H41" s="176"/>
      <c r="I41" s="176"/>
      <c r="J41" s="176"/>
      <c r="K41" s="176"/>
      <c r="L41" s="176"/>
      <c r="M41" s="176"/>
    </row>
    <row r="42" spans="1:13" s="159" customFormat="1" ht="22.7" customHeight="1" x14ac:dyDescent="0.3">
      <c r="A42" s="157" t="s">
        <v>61</v>
      </c>
      <c r="B42" s="157"/>
      <c r="C42" s="157"/>
      <c r="D42" s="157"/>
      <c r="E42" s="180" t="s">
        <v>250</v>
      </c>
      <c r="F42" s="180"/>
      <c r="G42" s="180" t="s">
        <v>251</v>
      </c>
      <c r="H42" s="158" t="s">
        <v>252</v>
      </c>
      <c r="I42" s="157" t="s">
        <v>62</v>
      </c>
      <c r="J42" s="157"/>
      <c r="K42" s="157" t="s">
        <v>3</v>
      </c>
      <c r="L42" s="157"/>
      <c r="M42" s="157"/>
    </row>
    <row r="43" spans="1:13" s="159" customFormat="1" ht="22.7" customHeight="1" x14ac:dyDescent="0.3">
      <c r="A43" s="160" t="s">
        <v>0</v>
      </c>
      <c r="B43" s="160" t="s">
        <v>1</v>
      </c>
      <c r="C43" s="157" t="s">
        <v>2</v>
      </c>
      <c r="D43" s="157"/>
      <c r="E43" s="180"/>
      <c r="F43" s="180"/>
      <c r="G43" s="180"/>
      <c r="H43" s="158"/>
      <c r="I43" s="157"/>
      <c r="J43" s="157"/>
      <c r="K43" s="157"/>
      <c r="L43" s="157"/>
      <c r="M43" s="157"/>
    </row>
    <row r="44" spans="1:13" s="159" customFormat="1" ht="22.7" customHeight="1" x14ac:dyDescent="0.3">
      <c r="A44" s="166"/>
      <c r="B44" s="167"/>
      <c r="C44" s="168"/>
      <c r="D44" s="168"/>
      <c r="E44" s="183"/>
      <c r="F44" s="183"/>
      <c r="G44" s="184"/>
      <c r="H44" s="169"/>
      <c r="I44" s="170" t="s">
        <v>174</v>
      </c>
      <c r="J44" s="170"/>
      <c r="K44" s="170" t="s">
        <v>274</v>
      </c>
      <c r="L44" s="170"/>
      <c r="M44" s="170"/>
    </row>
    <row r="45" spans="1:13" s="159" customFormat="1" ht="22.7" customHeight="1" x14ac:dyDescent="0.3">
      <c r="A45" s="166"/>
      <c r="B45" s="167"/>
      <c r="C45" s="168"/>
      <c r="D45" s="168"/>
      <c r="E45" s="183"/>
      <c r="F45" s="183"/>
      <c r="G45" s="184"/>
      <c r="H45" s="169"/>
      <c r="I45" s="170" t="s">
        <v>175</v>
      </c>
      <c r="J45" s="170"/>
      <c r="K45" s="170" t="s">
        <v>275</v>
      </c>
      <c r="L45" s="170"/>
      <c r="M45" s="170"/>
    </row>
    <row r="46" spans="1:13" s="159" customFormat="1" ht="22.7" customHeight="1" x14ac:dyDescent="0.3">
      <c r="A46" s="166"/>
      <c r="B46" s="167"/>
      <c r="C46" s="168"/>
      <c r="D46" s="168"/>
      <c r="E46" s="183"/>
      <c r="F46" s="183"/>
      <c r="G46" s="184"/>
      <c r="H46" s="169"/>
      <c r="I46" s="170" t="s">
        <v>176</v>
      </c>
      <c r="J46" s="170"/>
      <c r="K46" s="170" t="s">
        <v>276</v>
      </c>
      <c r="L46" s="170"/>
      <c r="M46" s="170"/>
    </row>
    <row r="47" spans="1:13" s="159" customFormat="1" ht="22.7" customHeight="1" x14ac:dyDescent="0.3">
      <c r="A47" s="166"/>
      <c r="B47" s="167"/>
      <c r="C47" s="168"/>
      <c r="D47" s="168"/>
      <c r="E47" s="183"/>
      <c r="F47" s="183"/>
      <c r="G47" s="184"/>
      <c r="H47" s="169"/>
      <c r="I47" s="170" t="s">
        <v>177</v>
      </c>
      <c r="J47" s="170"/>
      <c r="K47" s="170" t="s">
        <v>277</v>
      </c>
      <c r="L47" s="170"/>
      <c r="M47" s="170"/>
    </row>
    <row r="48" spans="1:13" s="159" customFormat="1" ht="22.7" customHeight="1" x14ac:dyDescent="0.3">
      <c r="A48" s="166"/>
      <c r="B48" s="167"/>
      <c r="C48" s="168"/>
      <c r="D48" s="168"/>
      <c r="E48" s="183"/>
      <c r="F48" s="183"/>
      <c r="G48" s="184"/>
      <c r="H48" s="169"/>
      <c r="I48" s="170" t="s">
        <v>178</v>
      </c>
      <c r="J48" s="170"/>
      <c r="K48" s="170" t="s">
        <v>275</v>
      </c>
      <c r="L48" s="170"/>
      <c r="M48" s="170"/>
    </row>
    <row r="49" spans="1:13" s="159" customFormat="1" ht="22.7" customHeight="1" x14ac:dyDescent="0.3">
      <c r="A49" s="166"/>
      <c r="B49" s="167"/>
      <c r="C49" s="168"/>
      <c r="D49" s="168"/>
      <c r="E49" s="183"/>
      <c r="F49" s="183"/>
      <c r="G49" s="184"/>
      <c r="H49" s="169"/>
      <c r="I49" s="170" t="s">
        <v>179</v>
      </c>
      <c r="J49" s="170"/>
      <c r="K49" s="170" t="s">
        <v>276</v>
      </c>
      <c r="L49" s="170"/>
      <c r="M49" s="170"/>
    </row>
    <row r="50" spans="1:13" s="159" customFormat="1" ht="22.7" customHeight="1" x14ac:dyDescent="0.3">
      <c r="A50" s="166"/>
      <c r="B50" s="167"/>
      <c r="C50" s="168"/>
      <c r="D50" s="168"/>
      <c r="E50" s="183"/>
      <c r="F50" s="183"/>
      <c r="G50" s="184"/>
      <c r="H50" s="169"/>
      <c r="I50" s="170" t="s">
        <v>180</v>
      </c>
      <c r="J50" s="170"/>
      <c r="K50" s="170" t="s">
        <v>274</v>
      </c>
      <c r="L50" s="170"/>
      <c r="M50" s="170"/>
    </row>
    <row r="51" spans="1:13" s="159" customFormat="1" ht="22.7" customHeight="1" x14ac:dyDescent="0.3">
      <c r="A51" s="166"/>
      <c r="B51" s="167"/>
      <c r="C51" s="168"/>
      <c r="D51" s="168"/>
      <c r="E51" s="183"/>
      <c r="F51" s="183"/>
      <c r="G51" s="184"/>
      <c r="H51" s="169"/>
      <c r="I51" s="170" t="s">
        <v>181</v>
      </c>
      <c r="J51" s="170"/>
      <c r="K51" s="170" t="s">
        <v>275</v>
      </c>
      <c r="L51" s="170"/>
      <c r="M51" s="170"/>
    </row>
    <row r="52" spans="1:13" s="159" customFormat="1" ht="22.7" customHeight="1" x14ac:dyDescent="0.3">
      <c r="A52" s="166"/>
      <c r="B52" s="167"/>
      <c r="C52" s="168"/>
      <c r="D52" s="168"/>
      <c r="E52" s="183"/>
      <c r="F52" s="183"/>
      <c r="G52" s="184"/>
      <c r="H52" s="169"/>
      <c r="I52" s="170" t="s">
        <v>182</v>
      </c>
      <c r="J52" s="170"/>
      <c r="K52" s="170" t="s">
        <v>276</v>
      </c>
      <c r="L52" s="170"/>
      <c r="M52" s="170"/>
    </row>
    <row r="53" spans="1:13" s="159" customFormat="1" ht="22.7" customHeight="1" x14ac:dyDescent="0.3">
      <c r="A53" s="166"/>
      <c r="B53" s="167"/>
      <c r="C53" s="168"/>
      <c r="D53" s="168"/>
      <c r="E53" s="183"/>
      <c r="F53" s="183"/>
      <c r="G53" s="184"/>
      <c r="H53" s="169"/>
      <c r="I53" s="170" t="s">
        <v>183</v>
      </c>
      <c r="J53" s="170"/>
      <c r="K53" s="170" t="s">
        <v>274</v>
      </c>
      <c r="L53" s="170"/>
      <c r="M53" s="170"/>
    </row>
    <row r="54" spans="1:13" s="159" customFormat="1" ht="22.7" customHeight="1" x14ac:dyDescent="0.3">
      <c r="A54" s="166"/>
      <c r="B54" s="167"/>
      <c r="C54" s="168"/>
      <c r="D54" s="168"/>
      <c r="E54" s="183"/>
      <c r="F54" s="183"/>
      <c r="G54" s="184"/>
      <c r="H54" s="169"/>
      <c r="I54" s="170" t="s">
        <v>184</v>
      </c>
      <c r="J54" s="170"/>
      <c r="K54" s="170" t="s">
        <v>275</v>
      </c>
      <c r="L54" s="170"/>
      <c r="M54" s="170"/>
    </row>
    <row r="55" spans="1:13" s="159" customFormat="1" ht="22.7" customHeight="1" x14ac:dyDescent="0.3">
      <c r="A55" s="166"/>
      <c r="B55" s="162" t="s">
        <v>185</v>
      </c>
      <c r="C55" s="163"/>
      <c r="D55" s="163"/>
      <c r="E55" s="181">
        <v>0</v>
      </c>
      <c r="F55" s="181"/>
      <c r="G55" s="182">
        <v>169911</v>
      </c>
      <c r="H55" s="164">
        <v>0</v>
      </c>
      <c r="I55" s="165"/>
      <c r="J55" s="165"/>
      <c r="K55" s="165" t="s">
        <v>253</v>
      </c>
      <c r="L55" s="165"/>
      <c r="M55" s="165"/>
    </row>
    <row r="56" spans="1:13" s="159" customFormat="1" ht="22.7" customHeight="1" x14ac:dyDescent="0.3">
      <c r="A56" s="166"/>
      <c r="B56" s="167"/>
      <c r="C56" s="163" t="s">
        <v>186</v>
      </c>
      <c r="D56" s="163"/>
      <c r="E56" s="181">
        <v>0</v>
      </c>
      <c r="F56" s="181"/>
      <c r="G56" s="182">
        <v>125280</v>
      </c>
      <c r="H56" s="164">
        <v>0</v>
      </c>
      <c r="I56" s="165"/>
      <c r="J56" s="165"/>
      <c r="K56" s="165" t="s">
        <v>253</v>
      </c>
      <c r="L56" s="165"/>
      <c r="M56" s="165"/>
    </row>
    <row r="57" spans="1:13" s="159" customFormat="1" ht="22.7" customHeight="1" x14ac:dyDescent="0.3">
      <c r="A57" s="166"/>
      <c r="B57" s="167"/>
      <c r="C57" s="168"/>
      <c r="D57" s="168"/>
      <c r="E57" s="183"/>
      <c r="F57" s="183"/>
      <c r="G57" s="184"/>
      <c r="H57" s="169"/>
      <c r="I57" s="170" t="s">
        <v>223</v>
      </c>
      <c r="J57" s="170"/>
      <c r="K57" s="170" t="s">
        <v>278</v>
      </c>
      <c r="L57" s="170"/>
      <c r="M57" s="170"/>
    </row>
    <row r="58" spans="1:13" s="159" customFormat="1" ht="22.7" customHeight="1" x14ac:dyDescent="0.3">
      <c r="A58" s="166"/>
      <c r="B58" s="167"/>
      <c r="C58" s="163" t="s">
        <v>68</v>
      </c>
      <c r="D58" s="163"/>
      <c r="E58" s="181">
        <v>0</v>
      </c>
      <c r="F58" s="181"/>
      <c r="G58" s="182">
        <v>44631</v>
      </c>
      <c r="H58" s="164">
        <v>0</v>
      </c>
      <c r="I58" s="165"/>
      <c r="J58" s="165"/>
      <c r="K58" s="165" t="s">
        <v>253</v>
      </c>
      <c r="L58" s="165"/>
      <c r="M58" s="165"/>
    </row>
    <row r="59" spans="1:13" s="159" customFormat="1" ht="22.7" customHeight="1" x14ac:dyDescent="0.3">
      <c r="A59" s="166"/>
      <c r="B59" s="167"/>
      <c r="C59" s="168"/>
      <c r="D59" s="168"/>
      <c r="E59" s="183"/>
      <c r="F59" s="183"/>
      <c r="G59" s="184"/>
      <c r="H59" s="169"/>
      <c r="I59" s="170" t="s">
        <v>187</v>
      </c>
      <c r="J59" s="170"/>
      <c r="K59" s="170" t="s">
        <v>279</v>
      </c>
      <c r="L59" s="170"/>
      <c r="M59" s="170"/>
    </row>
    <row r="60" spans="1:13" s="159" customFormat="1" ht="22.7" customHeight="1" x14ac:dyDescent="0.3">
      <c r="A60" s="166"/>
      <c r="B60" s="167"/>
      <c r="C60" s="168"/>
      <c r="D60" s="168"/>
      <c r="E60" s="183"/>
      <c r="F60" s="183"/>
      <c r="G60" s="184"/>
      <c r="H60" s="169"/>
      <c r="I60" s="170" t="s">
        <v>188</v>
      </c>
      <c r="J60" s="170"/>
      <c r="K60" s="170" t="s">
        <v>280</v>
      </c>
      <c r="L60" s="170"/>
      <c r="M60" s="170"/>
    </row>
    <row r="61" spans="1:13" s="159" customFormat="1" ht="22.7" customHeight="1" x14ac:dyDescent="0.3">
      <c r="A61" s="166"/>
      <c r="B61" s="162" t="s">
        <v>189</v>
      </c>
      <c r="C61" s="163"/>
      <c r="D61" s="163"/>
      <c r="E61" s="181">
        <v>0</v>
      </c>
      <c r="F61" s="181"/>
      <c r="G61" s="182">
        <v>28250</v>
      </c>
      <c r="H61" s="164">
        <v>0</v>
      </c>
      <c r="I61" s="165"/>
      <c r="J61" s="165"/>
      <c r="K61" s="165" t="s">
        <v>253</v>
      </c>
      <c r="L61" s="165"/>
      <c r="M61" s="165"/>
    </row>
    <row r="62" spans="1:13" s="159" customFormat="1" ht="22.7" customHeight="1" x14ac:dyDescent="0.3">
      <c r="A62" s="166"/>
      <c r="B62" s="167"/>
      <c r="C62" s="163" t="s">
        <v>190</v>
      </c>
      <c r="D62" s="163"/>
      <c r="E62" s="181">
        <v>0</v>
      </c>
      <c r="F62" s="181"/>
      <c r="G62" s="182">
        <v>28250</v>
      </c>
      <c r="H62" s="164">
        <v>0</v>
      </c>
      <c r="I62" s="165"/>
      <c r="J62" s="165"/>
      <c r="K62" s="165" t="s">
        <v>253</v>
      </c>
      <c r="L62" s="165"/>
      <c r="M62" s="165"/>
    </row>
    <row r="63" spans="1:13" s="159" customFormat="1" ht="22.7" customHeight="1" x14ac:dyDescent="0.3">
      <c r="A63" s="166"/>
      <c r="B63" s="167"/>
      <c r="C63" s="168"/>
      <c r="D63" s="168"/>
      <c r="E63" s="183"/>
      <c r="F63" s="183"/>
      <c r="G63" s="184"/>
      <c r="H63" s="169"/>
      <c r="I63" s="170" t="s">
        <v>191</v>
      </c>
      <c r="J63" s="170"/>
      <c r="K63" s="170" t="s">
        <v>281</v>
      </c>
      <c r="L63" s="170"/>
      <c r="M63" s="170"/>
    </row>
    <row r="64" spans="1:13" s="159" customFormat="1" ht="22.7" customHeight="1" x14ac:dyDescent="0.3">
      <c r="A64" s="161" t="s">
        <v>192</v>
      </c>
      <c r="B64" s="162"/>
      <c r="C64" s="163"/>
      <c r="D64" s="163"/>
      <c r="E64" s="181">
        <v>0</v>
      </c>
      <c r="F64" s="181"/>
      <c r="G64" s="182">
        <v>0</v>
      </c>
      <c r="H64" s="164">
        <v>308464</v>
      </c>
      <c r="I64" s="165"/>
      <c r="J64" s="165"/>
      <c r="K64" s="165" t="s">
        <v>253</v>
      </c>
      <c r="L64" s="165"/>
      <c r="M64" s="165"/>
    </row>
    <row r="65" spans="1:13" s="159" customFormat="1" ht="22.7" customHeight="1" x14ac:dyDescent="0.3">
      <c r="A65" s="166"/>
      <c r="B65" s="162" t="s">
        <v>69</v>
      </c>
      <c r="C65" s="163"/>
      <c r="D65" s="163"/>
      <c r="E65" s="181">
        <v>0</v>
      </c>
      <c r="F65" s="181"/>
      <c r="G65" s="182">
        <v>0</v>
      </c>
      <c r="H65" s="164">
        <v>308464</v>
      </c>
      <c r="I65" s="165"/>
      <c r="J65" s="165"/>
      <c r="K65" s="165" t="s">
        <v>253</v>
      </c>
      <c r="L65" s="165"/>
      <c r="M65" s="165"/>
    </row>
    <row r="66" spans="1:13" s="159" customFormat="1" ht="22.7" customHeight="1" x14ac:dyDescent="0.3">
      <c r="A66" s="166"/>
      <c r="B66" s="167"/>
      <c r="C66" s="163" t="s">
        <v>193</v>
      </c>
      <c r="D66" s="163"/>
      <c r="E66" s="181">
        <v>0</v>
      </c>
      <c r="F66" s="181"/>
      <c r="G66" s="182">
        <v>0</v>
      </c>
      <c r="H66" s="164">
        <v>101276</v>
      </c>
      <c r="I66" s="165"/>
      <c r="J66" s="165"/>
      <c r="K66" s="165" t="s">
        <v>253</v>
      </c>
      <c r="L66" s="165"/>
      <c r="M66" s="165"/>
    </row>
    <row r="67" spans="1:13" s="159" customFormat="1" ht="22.7" customHeight="1" x14ac:dyDescent="0.3">
      <c r="A67" s="166"/>
      <c r="B67" s="167"/>
      <c r="C67" s="168"/>
      <c r="D67" s="168"/>
      <c r="E67" s="183"/>
      <c r="F67" s="183"/>
      <c r="G67" s="184"/>
      <c r="H67" s="169"/>
      <c r="I67" s="170" t="s">
        <v>194</v>
      </c>
      <c r="J67" s="170"/>
      <c r="K67" s="170" t="s">
        <v>282</v>
      </c>
      <c r="L67" s="170"/>
      <c r="M67" s="170"/>
    </row>
    <row r="68" spans="1:13" s="159" customFormat="1" ht="22.7" customHeight="1" x14ac:dyDescent="0.3">
      <c r="A68" s="166"/>
      <c r="B68" s="167"/>
      <c r="C68" s="168"/>
      <c r="D68" s="168"/>
      <c r="E68" s="183"/>
      <c r="F68" s="183"/>
      <c r="G68" s="184"/>
      <c r="H68" s="169"/>
      <c r="I68" s="170" t="s">
        <v>195</v>
      </c>
      <c r="J68" s="170"/>
      <c r="K68" s="170" t="s">
        <v>283</v>
      </c>
      <c r="L68" s="170"/>
      <c r="M68" s="170"/>
    </row>
    <row r="69" spans="1:13" s="159" customFormat="1" ht="22.7" customHeight="1" x14ac:dyDescent="0.3">
      <c r="A69" s="166"/>
      <c r="B69" s="167"/>
      <c r="C69" s="168"/>
      <c r="D69" s="168"/>
      <c r="E69" s="183"/>
      <c r="F69" s="183"/>
      <c r="G69" s="184"/>
      <c r="H69" s="169"/>
      <c r="I69" s="170" t="s">
        <v>196</v>
      </c>
      <c r="J69" s="170"/>
      <c r="K69" s="170" t="s">
        <v>284</v>
      </c>
      <c r="L69" s="170"/>
      <c r="M69" s="170"/>
    </row>
    <row r="70" spans="1:13" s="159" customFormat="1" ht="22.7" customHeight="1" x14ac:dyDescent="0.3">
      <c r="A70" s="166"/>
      <c r="B70" s="167"/>
      <c r="C70" s="163" t="s">
        <v>224</v>
      </c>
      <c r="D70" s="163"/>
      <c r="E70" s="181">
        <v>0</v>
      </c>
      <c r="F70" s="181"/>
      <c r="G70" s="182">
        <v>0</v>
      </c>
      <c r="H70" s="164">
        <v>207188</v>
      </c>
      <c r="I70" s="165"/>
      <c r="J70" s="165"/>
      <c r="K70" s="165" t="s">
        <v>253</v>
      </c>
      <c r="L70" s="165"/>
      <c r="M70" s="165"/>
    </row>
    <row r="71" spans="1:13" s="159" customFormat="1" ht="22.7" customHeight="1" x14ac:dyDescent="0.3">
      <c r="A71" s="166"/>
      <c r="B71" s="167"/>
      <c r="C71" s="168"/>
      <c r="D71" s="168"/>
      <c r="E71" s="183"/>
      <c r="F71" s="183"/>
      <c r="G71" s="184"/>
      <c r="H71" s="169"/>
      <c r="I71" s="170" t="s">
        <v>197</v>
      </c>
      <c r="J71" s="170"/>
      <c r="K71" s="170" t="s">
        <v>285</v>
      </c>
      <c r="L71" s="170"/>
      <c r="M71" s="170"/>
    </row>
    <row r="72" spans="1:13" s="159" customFormat="1" ht="24.6" customHeight="1" x14ac:dyDescent="0.3">
      <c r="E72" s="185"/>
      <c r="F72" s="185"/>
      <c r="G72" s="185"/>
    </row>
    <row r="73" spans="1:13" s="159" customFormat="1" ht="2.1" customHeight="1" x14ac:dyDescent="0.3">
      <c r="E73" s="185"/>
      <c r="F73" s="185"/>
      <c r="G73" s="185"/>
    </row>
    <row r="74" spans="1:13" s="159" customFormat="1" ht="8.4499999999999993" customHeight="1" x14ac:dyDescent="0.3">
      <c r="E74" s="185"/>
      <c r="F74" s="185"/>
      <c r="G74" s="185"/>
    </row>
    <row r="75" spans="1:13" s="159" customFormat="1" ht="17.100000000000001" customHeight="1" x14ac:dyDescent="0.3">
      <c r="A75" s="171" t="s">
        <v>72</v>
      </c>
      <c r="B75" s="171"/>
      <c r="C75" s="171"/>
      <c r="D75" s="171"/>
      <c r="E75" s="171"/>
      <c r="F75" s="171"/>
      <c r="G75" s="171"/>
      <c r="H75" s="171"/>
      <c r="I75" s="171"/>
      <c r="J75" s="171" t="s">
        <v>271</v>
      </c>
      <c r="K75" s="171"/>
      <c r="L75" s="172" t="s">
        <v>272</v>
      </c>
    </row>
    <row r="76" spans="1:13" s="159" customFormat="1" ht="20.25" customHeight="1" x14ac:dyDescent="0.3">
      <c r="E76" s="185"/>
      <c r="F76" s="185"/>
      <c r="G76" s="185"/>
    </row>
    <row r="77" spans="1:13" s="159" customFormat="1" ht="42.6" customHeight="1" x14ac:dyDescent="0.3">
      <c r="A77" s="173" t="s">
        <v>273</v>
      </c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</row>
    <row r="78" spans="1:13" s="159" customFormat="1" ht="17.100000000000001" customHeight="1" x14ac:dyDescent="0.3">
      <c r="A78" s="174" t="s">
        <v>58</v>
      </c>
      <c r="B78" s="174"/>
      <c r="C78" s="174"/>
      <c r="D78" s="175" t="s">
        <v>59</v>
      </c>
      <c r="E78" s="175"/>
      <c r="F78" s="176" t="s">
        <v>60</v>
      </c>
      <c r="G78" s="176"/>
      <c r="H78" s="176"/>
      <c r="I78" s="176"/>
      <c r="J78" s="176"/>
      <c r="K78" s="176"/>
      <c r="L78" s="176"/>
      <c r="M78" s="176"/>
    </row>
    <row r="79" spans="1:13" s="159" customFormat="1" ht="22.7" customHeight="1" x14ac:dyDescent="0.3">
      <c r="A79" s="157" t="s">
        <v>61</v>
      </c>
      <c r="B79" s="157"/>
      <c r="C79" s="157"/>
      <c r="D79" s="157"/>
      <c r="E79" s="180" t="s">
        <v>250</v>
      </c>
      <c r="F79" s="180"/>
      <c r="G79" s="180" t="s">
        <v>251</v>
      </c>
      <c r="H79" s="158" t="s">
        <v>252</v>
      </c>
      <c r="I79" s="157" t="s">
        <v>62</v>
      </c>
      <c r="J79" s="157"/>
      <c r="K79" s="157" t="s">
        <v>3</v>
      </c>
      <c r="L79" s="157"/>
      <c r="M79" s="157"/>
    </row>
    <row r="80" spans="1:13" s="159" customFormat="1" ht="22.7" customHeight="1" x14ac:dyDescent="0.3">
      <c r="A80" s="160" t="s">
        <v>0</v>
      </c>
      <c r="B80" s="160" t="s">
        <v>1</v>
      </c>
      <c r="C80" s="157" t="s">
        <v>2</v>
      </c>
      <c r="D80" s="157"/>
      <c r="E80" s="180"/>
      <c r="F80" s="180"/>
      <c r="G80" s="180"/>
      <c r="H80" s="158"/>
      <c r="I80" s="157"/>
      <c r="J80" s="157"/>
      <c r="K80" s="157"/>
      <c r="L80" s="157"/>
      <c r="M80" s="157"/>
    </row>
    <row r="81" spans="1:13" s="159" customFormat="1" ht="22.7" customHeight="1" x14ac:dyDescent="0.3">
      <c r="A81" s="161" t="s">
        <v>71</v>
      </c>
      <c r="B81" s="162"/>
      <c r="C81" s="163"/>
      <c r="D81" s="163"/>
      <c r="E81" s="181">
        <v>0</v>
      </c>
      <c r="F81" s="181"/>
      <c r="G81" s="182">
        <v>0</v>
      </c>
      <c r="H81" s="164">
        <v>8135</v>
      </c>
      <c r="I81" s="165"/>
      <c r="J81" s="165"/>
      <c r="K81" s="165" t="s">
        <v>253</v>
      </c>
      <c r="L81" s="165"/>
      <c r="M81" s="165"/>
    </row>
    <row r="82" spans="1:13" s="159" customFormat="1" ht="22.7" customHeight="1" x14ac:dyDescent="0.3">
      <c r="A82" s="166"/>
      <c r="B82" s="162" t="s">
        <v>70</v>
      </c>
      <c r="C82" s="163"/>
      <c r="D82" s="163"/>
      <c r="E82" s="181">
        <v>0</v>
      </c>
      <c r="F82" s="181"/>
      <c r="G82" s="182">
        <v>0</v>
      </c>
      <c r="H82" s="164">
        <v>7735</v>
      </c>
      <c r="I82" s="165"/>
      <c r="J82" s="165"/>
      <c r="K82" s="165" t="s">
        <v>253</v>
      </c>
      <c r="L82" s="165"/>
      <c r="M82" s="165"/>
    </row>
    <row r="83" spans="1:13" s="159" customFormat="1" ht="22.7" customHeight="1" x14ac:dyDescent="0.3">
      <c r="A83" s="166"/>
      <c r="B83" s="167"/>
      <c r="C83" s="163" t="s">
        <v>70</v>
      </c>
      <c r="D83" s="163"/>
      <c r="E83" s="181">
        <v>0</v>
      </c>
      <c r="F83" s="181"/>
      <c r="G83" s="182">
        <v>0</v>
      </c>
      <c r="H83" s="164">
        <v>7735</v>
      </c>
      <c r="I83" s="165"/>
      <c r="J83" s="165"/>
      <c r="K83" s="165" t="s">
        <v>253</v>
      </c>
      <c r="L83" s="165"/>
      <c r="M83" s="165"/>
    </row>
    <row r="84" spans="1:13" s="159" customFormat="1" ht="22.7" customHeight="1" x14ac:dyDescent="0.3">
      <c r="A84" s="166"/>
      <c r="B84" s="167"/>
      <c r="C84" s="168"/>
      <c r="D84" s="168"/>
      <c r="E84" s="183"/>
      <c r="F84" s="183"/>
      <c r="G84" s="184"/>
      <c r="H84" s="169"/>
      <c r="I84" s="170" t="s">
        <v>198</v>
      </c>
      <c r="J84" s="170"/>
      <c r="K84" s="170" t="s">
        <v>286</v>
      </c>
      <c r="L84" s="170"/>
      <c r="M84" s="170"/>
    </row>
    <row r="85" spans="1:13" s="159" customFormat="1" ht="22.7" customHeight="1" x14ac:dyDescent="0.3">
      <c r="A85" s="166"/>
      <c r="B85" s="167"/>
      <c r="C85" s="168"/>
      <c r="D85" s="168"/>
      <c r="E85" s="183"/>
      <c r="F85" s="183"/>
      <c r="G85" s="184"/>
      <c r="H85" s="169"/>
      <c r="I85" s="170" t="s">
        <v>199</v>
      </c>
      <c r="J85" s="170"/>
      <c r="K85" s="170" t="s">
        <v>287</v>
      </c>
      <c r="L85" s="170"/>
      <c r="M85" s="170"/>
    </row>
    <row r="86" spans="1:13" s="159" customFormat="1" ht="22.7" customHeight="1" x14ac:dyDescent="0.3">
      <c r="A86" s="166"/>
      <c r="B86" s="167"/>
      <c r="C86" s="168"/>
      <c r="D86" s="168"/>
      <c r="E86" s="183"/>
      <c r="F86" s="183"/>
      <c r="G86" s="184"/>
      <c r="H86" s="169"/>
      <c r="I86" s="170" t="s">
        <v>200</v>
      </c>
      <c r="J86" s="170"/>
      <c r="K86" s="170" t="s">
        <v>288</v>
      </c>
      <c r="L86" s="170"/>
      <c r="M86" s="170"/>
    </row>
    <row r="87" spans="1:13" s="159" customFormat="1" ht="22.7" customHeight="1" x14ac:dyDescent="0.3">
      <c r="A87" s="166"/>
      <c r="B87" s="167"/>
      <c r="C87" s="168"/>
      <c r="D87" s="168"/>
      <c r="E87" s="183"/>
      <c r="F87" s="183"/>
      <c r="G87" s="184"/>
      <c r="H87" s="169"/>
      <c r="I87" s="170" t="s">
        <v>201</v>
      </c>
      <c r="J87" s="170"/>
      <c r="K87" s="170" t="s">
        <v>289</v>
      </c>
      <c r="L87" s="170"/>
      <c r="M87" s="170"/>
    </row>
    <row r="88" spans="1:13" s="159" customFormat="1" ht="22.7" customHeight="1" x14ac:dyDescent="0.3">
      <c r="A88" s="166"/>
      <c r="B88" s="162" t="s">
        <v>202</v>
      </c>
      <c r="C88" s="163"/>
      <c r="D88" s="163"/>
      <c r="E88" s="181">
        <v>0</v>
      </c>
      <c r="F88" s="181"/>
      <c r="G88" s="182">
        <v>0</v>
      </c>
      <c r="H88" s="164">
        <v>400</v>
      </c>
      <c r="I88" s="165"/>
      <c r="J88" s="165"/>
      <c r="K88" s="165" t="s">
        <v>253</v>
      </c>
      <c r="L88" s="165"/>
      <c r="M88" s="165"/>
    </row>
    <row r="89" spans="1:13" s="159" customFormat="1" ht="22.7" customHeight="1" x14ac:dyDescent="0.3">
      <c r="A89" s="166"/>
      <c r="B89" s="167"/>
      <c r="C89" s="163" t="s">
        <v>202</v>
      </c>
      <c r="D89" s="163"/>
      <c r="E89" s="181">
        <v>0</v>
      </c>
      <c r="F89" s="181"/>
      <c r="G89" s="182">
        <v>0</v>
      </c>
      <c r="H89" s="164">
        <v>400</v>
      </c>
      <c r="I89" s="165"/>
      <c r="J89" s="165"/>
      <c r="K89" s="165" t="s">
        <v>253</v>
      </c>
      <c r="L89" s="165"/>
      <c r="M89" s="165"/>
    </row>
    <row r="90" spans="1:13" s="159" customFormat="1" ht="22.7" customHeight="1" x14ac:dyDescent="0.3">
      <c r="A90" s="166"/>
      <c r="B90" s="167"/>
      <c r="C90" s="168"/>
      <c r="D90" s="168"/>
      <c r="E90" s="183"/>
      <c r="F90" s="183"/>
      <c r="G90" s="184"/>
      <c r="H90" s="169"/>
      <c r="I90" s="170" t="s">
        <v>203</v>
      </c>
      <c r="J90" s="170"/>
      <c r="K90" s="170" t="s">
        <v>290</v>
      </c>
      <c r="L90" s="170"/>
      <c r="M90" s="170"/>
    </row>
    <row r="91" spans="1:13" s="159" customFormat="1" ht="22.7" customHeight="1" x14ac:dyDescent="0.3">
      <c r="A91" s="166"/>
      <c r="B91" s="167"/>
      <c r="C91" s="168"/>
      <c r="D91" s="168"/>
      <c r="E91" s="183"/>
      <c r="F91" s="183"/>
      <c r="G91" s="184"/>
      <c r="H91" s="169"/>
      <c r="I91" s="170" t="s">
        <v>204</v>
      </c>
      <c r="J91" s="170"/>
      <c r="K91" s="170" t="s">
        <v>291</v>
      </c>
      <c r="L91" s="170"/>
      <c r="M91" s="170"/>
    </row>
    <row r="92" spans="1:13" s="159" customFormat="1" ht="22.7" customHeight="1" x14ac:dyDescent="0.3">
      <c r="A92" s="157" t="s">
        <v>73</v>
      </c>
      <c r="B92" s="157"/>
      <c r="C92" s="157"/>
      <c r="D92" s="157"/>
      <c r="E92" s="186">
        <v>1436442</v>
      </c>
      <c r="F92" s="186"/>
      <c r="G92" s="187">
        <v>373455</v>
      </c>
      <c r="H92" s="177">
        <v>316599</v>
      </c>
      <c r="I92" s="178" t="s">
        <v>292</v>
      </c>
      <c r="J92" s="178"/>
      <c r="K92" s="189">
        <v>2126496</v>
      </c>
      <c r="L92" s="189"/>
      <c r="M92" s="189"/>
    </row>
  </sheetData>
  <mergeCells count="310">
    <mergeCell ref="I90:J90"/>
    <mergeCell ref="K90:M90"/>
    <mergeCell ref="C91:D91"/>
    <mergeCell ref="I91:J91"/>
    <mergeCell ref="K91:M91"/>
    <mergeCell ref="A92:D92"/>
    <mergeCell ref="I92:J92"/>
    <mergeCell ref="K92:M92"/>
    <mergeCell ref="C84:D84"/>
    <mergeCell ref="I84:J84"/>
    <mergeCell ref="K84:M84"/>
    <mergeCell ref="C85:D85"/>
    <mergeCell ref="I85:J85"/>
    <mergeCell ref="K85:M85"/>
    <mergeCell ref="I86:J86"/>
    <mergeCell ref="K86:M86"/>
    <mergeCell ref="I87:J87"/>
    <mergeCell ref="K87:M87"/>
    <mergeCell ref="H79:H80"/>
    <mergeCell ref="I79:J80"/>
    <mergeCell ref="K79:M80"/>
    <mergeCell ref="I81:J81"/>
    <mergeCell ref="K81:M81"/>
    <mergeCell ref="I82:J82"/>
    <mergeCell ref="K82:M82"/>
    <mergeCell ref="I83:J83"/>
    <mergeCell ref="K83:M83"/>
    <mergeCell ref="I65:J65"/>
    <mergeCell ref="K65:M65"/>
    <mergeCell ref="I66:J66"/>
    <mergeCell ref="K66:M66"/>
    <mergeCell ref="C67:D67"/>
    <mergeCell ref="I67:J67"/>
    <mergeCell ref="K67:M67"/>
    <mergeCell ref="C68:D68"/>
    <mergeCell ref="I68:J68"/>
    <mergeCell ref="K68:M68"/>
    <mergeCell ref="I60:J60"/>
    <mergeCell ref="K60:M60"/>
    <mergeCell ref="I61:J61"/>
    <mergeCell ref="K61:M61"/>
    <mergeCell ref="I62:J62"/>
    <mergeCell ref="K62:M62"/>
    <mergeCell ref="I63:J63"/>
    <mergeCell ref="K63:M63"/>
    <mergeCell ref="C64:D64"/>
    <mergeCell ref="I64:J64"/>
    <mergeCell ref="K64:M64"/>
    <mergeCell ref="I52:J52"/>
    <mergeCell ref="K52:M52"/>
    <mergeCell ref="I53:J53"/>
    <mergeCell ref="K53:M53"/>
    <mergeCell ref="I54:J54"/>
    <mergeCell ref="K54:M54"/>
    <mergeCell ref="I55:J55"/>
    <mergeCell ref="K55:M55"/>
    <mergeCell ref="I56:J56"/>
    <mergeCell ref="K56:M56"/>
    <mergeCell ref="I46:J46"/>
    <mergeCell ref="K46:M46"/>
    <mergeCell ref="I47:J47"/>
    <mergeCell ref="K47:M47"/>
    <mergeCell ref="I48:J48"/>
    <mergeCell ref="K48:M48"/>
    <mergeCell ref="I49:J49"/>
    <mergeCell ref="K49:M49"/>
    <mergeCell ref="I50:J50"/>
    <mergeCell ref="K50:M50"/>
    <mergeCell ref="A38:I38"/>
    <mergeCell ref="J38:K38"/>
    <mergeCell ref="G42:G43"/>
    <mergeCell ref="H42:H43"/>
    <mergeCell ref="I42:J43"/>
    <mergeCell ref="K42:M43"/>
    <mergeCell ref="I44:J44"/>
    <mergeCell ref="K44:M44"/>
    <mergeCell ref="I45:J45"/>
    <mergeCell ref="K45:M45"/>
    <mergeCell ref="I31:J31"/>
    <mergeCell ref="K31:M31"/>
    <mergeCell ref="C32:D32"/>
    <mergeCell ref="I32:J32"/>
    <mergeCell ref="K32:M32"/>
    <mergeCell ref="C33:D33"/>
    <mergeCell ref="I33:J33"/>
    <mergeCell ref="K33:M33"/>
    <mergeCell ref="I34:J34"/>
    <mergeCell ref="K34:M34"/>
    <mergeCell ref="I23:J23"/>
    <mergeCell ref="K23:M23"/>
    <mergeCell ref="I24:J24"/>
    <mergeCell ref="K24:M24"/>
    <mergeCell ref="I25:J25"/>
    <mergeCell ref="K25:M25"/>
    <mergeCell ref="I26:J26"/>
    <mergeCell ref="K26:M26"/>
    <mergeCell ref="I27:J27"/>
    <mergeCell ref="K27:M27"/>
    <mergeCell ref="I17:J17"/>
    <mergeCell ref="K17:M17"/>
    <mergeCell ref="I18:J18"/>
    <mergeCell ref="K18:M18"/>
    <mergeCell ref="I19:J19"/>
    <mergeCell ref="K19:M19"/>
    <mergeCell ref="I20:J20"/>
    <mergeCell ref="K20:M20"/>
    <mergeCell ref="I21:J21"/>
    <mergeCell ref="K21:M21"/>
    <mergeCell ref="I9:J9"/>
    <mergeCell ref="K9:M9"/>
    <mergeCell ref="I10:J10"/>
    <mergeCell ref="K10:M10"/>
    <mergeCell ref="I11:J11"/>
    <mergeCell ref="K11:M11"/>
    <mergeCell ref="I12:J12"/>
    <mergeCell ref="K12:M12"/>
    <mergeCell ref="I13:J13"/>
    <mergeCell ref="K13:M13"/>
    <mergeCell ref="G5:G6"/>
    <mergeCell ref="H5:H6"/>
    <mergeCell ref="I5:J6"/>
    <mergeCell ref="K5:M6"/>
    <mergeCell ref="C7:D7"/>
    <mergeCell ref="I7:J7"/>
    <mergeCell ref="K7:M7"/>
    <mergeCell ref="C8:D8"/>
    <mergeCell ref="I8:J8"/>
    <mergeCell ref="K8:M8"/>
    <mergeCell ref="E81:F81"/>
    <mergeCell ref="A79:D79"/>
    <mergeCell ref="E79:F80"/>
    <mergeCell ref="C82:D82"/>
    <mergeCell ref="E82:F82"/>
    <mergeCell ref="C83:D83"/>
    <mergeCell ref="E83:F83"/>
    <mergeCell ref="E84:F84"/>
    <mergeCell ref="E89:F89"/>
    <mergeCell ref="C55:D55"/>
    <mergeCell ref="C57:D57"/>
    <mergeCell ref="E57:F57"/>
    <mergeCell ref="A42:D42"/>
    <mergeCell ref="C52:D52"/>
    <mergeCell ref="E52:F52"/>
    <mergeCell ref="C53:D53"/>
    <mergeCell ref="E53:F53"/>
    <mergeCell ref="C45:D45"/>
    <mergeCell ref="E45:F45"/>
    <mergeCell ref="C46:D46"/>
    <mergeCell ref="E46:F46"/>
    <mergeCell ref="E42:F43"/>
    <mergeCell ref="C63:D63"/>
    <mergeCell ref="E63:F63"/>
    <mergeCell ref="A4:C4"/>
    <mergeCell ref="D4:E4"/>
    <mergeCell ref="F4:M4"/>
    <mergeCell ref="A5:D5"/>
    <mergeCell ref="E5:F6"/>
    <mergeCell ref="C6:D6"/>
    <mergeCell ref="C31:D31"/>
    <mergeCell ref="C34:D34"/>
    <mergeCell ref="E34:F34"/>
    <mergeCell ref="E33:F33"/>
    <mergeCell ref="A1:M1"/>
    <mergeCell ref="E56:F56"/>
    <mergeCell ref="A40:M40"/>
    <mergeCell ref="A41:C41"/>
    <mergeCell ref="D41:E41"/>
    <mergeCell ref="F41:M41"/>
    <mergeCell ref="E31:F31"/>
    <mergeCell ref="E32:F32"/>
    <mergeCell ref="C48:D48"/>
    <mergeCell ref="E48:F48"/>
    <mergeCell ref="C43:D43"/>
    <mergeCell ref="C44:D44"/>
    <mergeCell ref="E44:F44"/>
    <mergeCell ref="C29:D29"/>
    <mergeCell ref="E29:F29"/>
    <mergeCell ref="E30:F30"/>
    <mergeCell ref="C30:D30"/>
    <mergeCell ref="I28:J28"/>
    <mergeCell ref="K28:M28"/>
    <mergeCell ref="I29:J29"/>
    <mergeCell ref="K29:M29"/>
    <mergeCell ref="I30:J30"/>
    <mergeCell ref="K30:M30"/>
    <mergeCell ref="C23:D23"/>
    <mergeCell ref="E23:F23"/>
    <mergeCell ref="C24:D24"/>
    <mergeCell ref="E24:F24"/>
    <mergeCell ref="C27:D27"/>
    <mergeCell ref="E27:F27"/>
    <mergeCell ref="C25:D25"/>
    <mergeCell ref="E25:F25"/>
    <mergeCell ref="C26:D26"/>
    <mergeCell ref="E26:F26"/>
    <mergeCell ref="C28:D28"/>
    <mergeCell ref="E28:F28"/>
    <mergeCell ref="C20:D20"/>
    <mergeCell ref="E20:F20"/>
    <mergeCell ref="C21:D21"/>
    <mergeCell ref="E21:F21"/>
    <mergeCell ref="C22:D22"/>
    <mergeCell ref="E22:F22"/>
    <mergeCell ref="I22:J22"/>
    <mergeCell ref="K22:M22"/>
    <mergeCell ref="E15:F15"/>
    <mergeCell ref="E16:F16"/>
    <mergeCell ref="C19:D19"/>
    <mergeCell ref="E19:F19"/>
    <mergeCell ref="C17:D17"/>
    <mergeCell ref="E17:F17"/>
    <mergeCell ref="C18:D18"/>
    <mergeCell ref="E18:F18"/>
    <mergeCell ref="C15:D15"/>
    <mergeCell ref="I15:J15"/>
    <mergeCell ref="K15:M15"/>
    <mergeCell ref="C16:D16"/>
    <mergeCell ref="I16:J16"/>
    <mergeCell ref="K16:M16"/>
    <mergeCell ref="E11:F11"/>
    <mergeCell ref="C14:D14"/>
    <mergeCell ref="E14:F14"/>
    <mergeCell ref="I14:J14"/>
    <mergeCell ref="K14:M14"/>
    <mergeCell ref="E7:F7"/>
    <mergeCell ref="E8:F8"/>
    <mergeCell ref="A3:M3"/>
    <mergeCell ref="C10:D10"/>
    <mergeCell ref="E10:F10"/>
    <mergeCell ref="C11:D11"/>
    <mergeCell ref="C9:D9"/>
    <mergeCell ref="E9:F9"/>
    <mergeCell ref="C12:D12"/>
    <mergeCell ref="E12:F12"/>
    <mergeCell ref="C13:D13"/>
    <mergeCell ref="E13:F13"/>
    <mergeCell ref="C47:D47"/>
    <mergeCell ref="E47:F47"/>
    <mergeCell ref="E51:F51"/>
    <mergeCell ref="C49:D49"/>
    <mergeCell ref="E49:F49"/>
    <mergeCell ref="C50:D50"/>
    <mergeCell ref="E50:F50"/>
    <mergeCell ref="C51:D51"/>
    <mergeCell ref="I51:J51"/>
    <mergeCell ref="K51:M51"/>
    <mergeCell ref="E58:F58"/>
    <mergeCell ref="C59:D59"/>
    <mergeCell ref="E59:F59"/>
    <mergeCell ref="C54:D54"/>
    <mergeCell ref="E54:F54"/>
    <mergeCell ref="E55:F55"/>
    <mergeCell ref="C56:D56"/>
    <mergeCell ref="I57:J57"/>
    <mergeCell ref="K57:M57"/>
    <mergeCell ref="C58:D58"/>
    <mergeCell ref="I58:J58"/>
    <mergeCell ref="K58:M58"/>
    <mergeCell ref="I59:J59"/>
    <mergeCell ref="K59:M59"/>
    <mergeCell ref="C60:D60"/>
    <mergeCell ref="E60:F60"/>
    <mergeCell ref="E61:F61"/>
    <mergeCell ref="E67:F67"/>
    <mergeCell ref="C65:D65"/>
    <mergeCell ref="E65:F65"/>
    <mergeCell ref="C66:D66"/>
    <mergeCell ref="E66:F66"/>
    <mergeCell ref="E64:F64"/>
    <mergeCell ref="C61:D61"/>
    <mergeCell ref="C62:D62"/>
    <mergeCell ref="E62:F62"/>
    <mergeCell ref="C80:D80"/>
    <mergeCell ref="C81:D81"/>
    <mergeCell ref="C87:D87"/>
    <mergeCell ref="E68:F68"/>
    <mergeCell ref="C69:D69"/>
    <mergeCell ref="E69:F69"/>
    <mergeCell ref="C70:D70"/>
    <mergeCell ref="E70:F70"/>
    <mergeCell ref="I69:J69"/>
    <mergeCell ref="K69:M69"/>
    <mergeCell ref="I70:J70"/>
    <mergeCell ref="K70:M70"/>
    <mergeCell ref="I71:J71"/>
    <mergeCell ref="K71:M71"/>
    <mergeCell ref="A75:I75"/>
    <mergeCell ref="J75:K75"/>
    <mergeCell ref="G79:G80"/>
    <mergeCell ref="C71:D71"/>
    <mergeCell ref="E71:F71"/>
    <mergeCell ref="A77:M77"/>
    <mergeCell ref="A78:C78"/>
    <mergeCell ref="D78:E78"/>
    <mergeCell ref="F78:M78"/>
    <mergeCell ref="C90:D90"/>
    <mergeCell ref="E90:F90"/>
    <mergeCell ref="E85:F85"/>
    <mergeCell ref="C86:D86"/>
    <mergeCell ref="E86:F86"/>
    <mergeCell ref="E87:F87"/>
    <mergeCell ref="C88:D88"/>
    <mergeCell ref="E88:F88"/>
    <mergeCell ref="C89:D89"/>
    <mergeCell ref="I88:J88"/>
    <mergeCell ref="K88:M88"/>
    <mergeCell ref="I89:J89"/>
    <mergeCell ref="K89:M89"/>
    <mergeCell ref="E91:F91"/>
    <mergeCell ref="E92:F92"/>
  </mergeCells>
  <phoneticPr fontId="1" type="noConversion"/>
  <pageMargins left="0.59055118110236227" right="0" top="0.59055118110236227" bottom="0" header="0.31496062992125984" footer="0.31496062992125984"/>
  <pageSetup paperSize="9" scale="90" orientation="portrait" r:id="rId1"/>
  <headerFooter scaleWithDoc="0"/>
  <rowBreaks count="2" manualBreakCount="2">
    <brk id="38" max="12" man="1"/>
    <brk id="75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3"/>
  <sheetViews>
    <sheetView topLeftCell="A166" zoomScaleNormal="100" workbookViewId="0">
      <selection activeCell="A2" sqref="A2"/>
    </sheetView>
  </sheetViews>
  <sheetFormatPr defaultRowHeight="16.5" x14ac:dyDescent="0.3"/>
  <cols>
    <col min="1" max="1" width="4.75" customWidth="1"/>
    <col min="2" max="2" width="4.625" customWidth="1"/>
    <col min="3" max="3" width="6.5" customWidth="1"/>
    <col min="4" max="4" width="3.125" customWidth="1"/>
    <col min="5" max="5" width="9" hidden="1" customWidth="1"/>
    <col min="8" max="10" width="9" style="188"/>
    <col min="11" max="11" width="4.625" style="188" customWidth="1"/>
    <col min="12" max="12" width="6.75" style="188" customWidth="1"/>
    <col min="13" max="13" width="21.5" customWidth="1"/>
  </cols>
  <sheetData>
    <row r="1" spans="1:16" s="60" customFormat="1" ht="24.75" customHeight="1" x14ac:dyDescent="0.3">
      <c r="A1" s="126" t="s">
        <v>551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02"/>
    </row>
    <row r="2" spans="1:16" x14ac:dyDescent="0.3">
      <c r="A2" s="60"/>
      <c r="B2" s="60"/>
      <c r="C2" s="60"/>
      <c r="D2" s="60"/>
      <c r="E2" s="60"/>
      <c r="F2" s="60"/>
      <c r="G2" s="60"/>
      <c r="M2" s="60"/>
    </row>
    <row r="3" spans="1:16" x14ac:dyDescent="0.3">
      <c r="A3" s="132" t="s">
        <v>245</v>
      </c>
      <c r="B3" s="132"/>
      <c r="C3" s="132"/>
      <c r="D3" s="101" t="s">
        <v>246</v>
      </c>
      <c r="E3" s="127" t="s">
        <v>60</v>
      </c>
      <c r="F3" s="127"/>
      <c r="G3" s="127"/>
      <c r="H3" s="127"/>
      <c r="I3" s="127"/>
      <c r="J3" s="127"/>
      <c r="K3" s="127"/>
      <c r="L3" s="127"/>
    </row>
    <row r="4" spans="1:16" s="159" customFormat="1" ht="22.7" customHeight="1" x14ac:dyDescent="0.3">
      <c r="A4" s="157" t="s">
        <v>61</v>
      </c>
      <c r="B4" s="157"/>
      <c r="C4" s="157"/>
      <c r="D4" s="157"/>
      <c r="E4" s="157"/>
      <c r="F4" s="157"/>
      <c r="G4" s="157"/>
      <c r="H4" s="180" t="s">
        <v>250</v>
      </c>
      <c r="I4" s="180" t="s">
        <v>251</v>
      </c>
      <c r="J4" s="180" t="s">
        <v>252</v>
      </c>
      <c r="K4" s="201" t="s">
        <v>341</v>
      </c>
      <c r="L4" s="201"/>
      <c r="M4" s="157" t="s">
        <v>62</v>
      </c>
      <c r="N4" s="157" t="s">
        <v>3</v>
      </c>
      <c r="O4" s="157"/>
      <c r="P4" s="157"/>
    </row>
    <row r="5" spans="1:16" s="159" customFormat="1" ht="22.7" customHeight="1" x14ac:dyDescent="0.3">
      <c r="A5" s="160" t="s">
        <v>0</v>
      </c>
      <c r="B5" s="157" t="s">
        <v>1</v>
      </c>
      <c r="C5" s="157"/>
      <c r="D5" s="157" t="s">
        <v>2</v>
      </c>
      <c r="E5" s="157"/>
      <c r="F5" s="157"/>
      <c r="G5" s="157"/>
      <c r="H5" s="180"/>
      <c r="I5" s="180"/>
      <c r="J5" s="180"/>
      <c r="K5" s="201"/>
      <c r="L5" s="201"/>
      <c r="M5" s="157"/>
      <c r="N5" s="157"/>
      <c r="O5" s="157"/>
      <c r="P5" s="157"/>
    </row>
    <row r="6" spans="1:16" s="159" customFormat="1" ht="22.7" customHeight="1" x14ac:dyDescent="0.3">
      <c r="A6" s="190" t="s">
        <v>75</v>
      </c>
      <c r="B6" s="190"/>
      <c r="C6" s="191"/>
      <c r="D6" s="191"/>
      <c r="E6" s="163"/>
      <c r="F6" s="163"/>
      <c r="G6" s="163"/>
      <c r="H6" s="182">
        <v>926001</v>
      </c>
      <c r="I6" s="182">
        <v>69624</v>
      </c>
      <c r="J6" s="182">
        <v>250393</v>
      </c>
      <c r="K6" s="181">
        <v>1246018</v>
      </c>
      <c r="L6" s="181"/>
      <c r="M6" s="192"/>
      <c r="N6" s="165" t="s">
        <v>294</v>
      </c>
      <c r="O6" s="165"/>
      <c r="P6" s="165"/>
    </row>
    <row r="7" spans="1:16" s="159" customFormat="1" ht="22.7" customHeight="1" x14ac:dyDescent="0.3">
      <c r="A7" s="193"/>
      <c r="B7" s="193"/>
      <c r="C7" s="191" t="s">
        <v>76</v>
      </c>
      <c r="D7" s="191"/>
      <c r="E7" s="163"/>
      <c r="F7" s="163"/>
      <c r="G7" s="163"/>
      <c r="H7" s="182">
        <v>739696</v>
      </c>
      <c r="I7" s="182">
        <v>25052</v>
      </c>
      <c r="J7" s="182">
        <v>62486</v>
      </c>
      <c r="K7" s="181">
        <v>827234</v>
      </c>
      <c r="L7" s="181"/>
      <c r="M7" s="192"/>
      <c r="N7" s="165" t="s">
        <v>294</v>
      </c>
      <c r="O7" s="165"/>
      <c r="P7" s="165"/>
    </row>
    <row r="8" spans="1:16" s="159" customFormat="1" ht="22.7" customHeight="1" x14ac:dyDescent="0.3">
      <c r="A8" s="193"/>
      <c r="B8" s="193"/>
      <c r="C8" s="194"/>
      <c r="D8" s="194"/>
      <c r="E8" s="163" t="s">
        <v>77</v>
      </c>
      <c r="F8" s="163"/>
      <c r="G8" s="163"/>
      <c r="H8" s="182">
        <v>548388</v>
      </c>
      <c r="I8" s="182">
        <v>25052</v>
      </c>
      <c r="J8" s="182">
        <v>0</v>
      </c>
      <c r="K8" s="181">
        <v>573440</v>
      </c>
      <c r="L8" s="181"/>
      <c r="M8" s="192"/>
      <c r="N8" s="165" t="s">
        <v>294</v>
      </c>
      <c r="O8" s="165"/>
      <c r="P8" s="165"/>
    </row>
    <row r="9" spans="1:16" s="159" customFormat="1" ht="22.7" customHeight="1" x14ac:dyDescent="0.3">
      <c r="A9" s="193"/>
      <c r="B9" s="193"/>
      <c r="C9" s="194"/>
      <c r="D9" s="194"/>
      <c r="E9" s="168"/>
      <c r="F9" s="168"/>
      <c r="G9" s="168"/>
      <c r="H9" s="184"/>
      <c r="I9" s="184"/>
      <c r="J9" s="184"/>
      <c r="K9" s="183"/>
      <c r="L9" s="183"/>
      <c r="M9" s="195" t="s">
        <v>295</v>
      </c>
      <c r="N9" s="170" t="s">
        <v>296</v>
      </c>
      <c r="O9" s="170"/>
      <c r="P9" s="170"/>
    </row>
    <row r="10" spans="1:16" s="159" customFormat="1" ht="22.7" customHeight="1" x14ac:dyDescent="0.3">
      <c r="A10" s="193"/>
      <c r="B10" s="193"/>
      <c r="C10" s="194"/>
      <c r="D10" s="194"/>
      <c r="E10" s="168"/>
      <c r="F10" s="168"/>
      <c r="G10" s="168"/>
      <c r="H10" s="184"/>
      <c r="I10" s="184"/>
      <c r="J10" s="184"/>
      <c r="K10" s="183"/>
      <c r="L10" s="183"/>
      <c r="M10" s="195" t="s">
        <v>297</v>
      </c>
      <c r="N10" s="170" t="s">
        <v>298</v>
      </c>
      <c r="O10" s="170"/>
      <c r="P10" s="170"/>
    </row>
    <row r="11" spans="1:16" s="159" customFormat="1" ht="22.7" customHeight="1" x14ac:dyDescent="0.3">
      <c r="A11" s="193"/>
      <c r="B11" s="193"/>
      <c r="C11" s="194"/>
      <c r="D11" s="194"/>
      <c r="E11" s="168"/>
      <c r="F11" s="168"/>
      <c r="G11" s="168"/>
      <c r="H11" s="184"/>
      <c r="I11" s="184"/>
      <c r="J11" s="184"/>
      <c r="K11" s="183"/>
      <c r="L11" s="183"/>
      <c r="M11" s="195" t="s">
        <v>299</v>
      </c>
      <c r="N11" s="170" t="s">
        <v>300</v>
      </c>
      <c r="O11" s="170"/>
      <c r="P11" s="170"/>
    </row>
    <row r="12" spans="1:16" s="159" customFormat="1" ht="22.7" customHeight="1" x14ac:dyDescent="0.3">
      <c r="A12" s="193"/>
      <c r="B12" s="193"/>
      <c r="C12" s="194"/>
      <c r="D12" s="194"/>
      <c r="E12" s="168"/>
      <c r="F12" s="168"/>
      <c r="G12" s="168"/>
      <c r="H12" s="184"/>
      <c r="I12" s="184"/>
      <c r="J12" s="184"/>
      <c r="K12" s="183"/>
      <c r="L12" s="183"/>
      <c r="M12" s="196" t="s">
        <v>301</v>
      </c>
      <c r="N12" s="170" t="s">
        <v>302</v>
      </c>
      <c r="O12" s="170"/>
      <c r="P12" s="170"/>
    </row>
    <row r="13" spans="1:16" s="159" customFormat="1" ht="22.7" customHeight="1" x14ac:dyDescent="0.3">
      <c r="A13" s="193"/>
      <c r="B13" s="193"/>
      <c r="C13" s="194"/>
      <c r="D13" s="194"/>
      <c r="E13" s="168"/>
      <c r="F13" s="168"/>
      <c r="G13" s="168"/>
      <c r="H13" s="184"/>
      <c r="I13" s="184"/>
      <c r="J13" s="184"/>
      <c r="K13" s="183"/>
      <c r="L13" s="183"/>
      <c r="M13" s="195" t="s">
        <v>303</v>
      </c>
      <c r="N13" s="170" t="s">
        <v>304</v>
      </c>
      <c r="O13" s="170"/>
      <c r="P13" s="170"/>
    </row>
    <row r="14" spans="1:16" s="159" customFormat="1" ht="22.7" customHeight="1" x14ac:dyDescent="0.3">
      <c r="A14" s="193"/>
      <c r="B14" s="193"/>
      <c r="C14" s="194"/>
      <c r="D14" s="194"/>
      <c r="E14" s="163" t="s">
        <v>78</v>
      </c>
      <c r="F14" s="163"/>
      <c r="G14" s="163"/>
      <c r="H14" s="182">
        <v>159662</v>
      </c>
      <c r="I14" s="182">
        <v>0</v>
      </c>
      <c r="J14" s="182">
        <v>0</v>
      </c>
      <c r="K14" s="181">
        <v>159662</v>
      </c>
      <c r="L14" s="181"/>
      <c r="M14" s="192"/>
      <c r="N14" s="165" t="s">
        <v>294</v>
      </c>
      <c r="O14" s="165"/>
      <c r="P14" s="165"/>
    </row>
    <row r="15" spans="1:16" s="159" customFormat="1" ht="22.7" customHeight="1" x14ac:dyDescent="0.3">
      <c r="A15" s="193"/>
      <c r="B15" s="193"/>
      <c r="C15" s="194"/>
      <c r="D15" s="194"/>
      <c r="E15" s="168"/>
      <c r="F15" s="168"/>
      <c r="G15" s="168"/>
      <c r="H15" s="184"/>
      <c r="I15" s="184"/>
      <c r="J15" s="184"/>
      <c r="K15" s="183"/>
      <c r="L15" s="183"/>
      <c r="M15" s="195" t="s">
        <v>305</v>
      </c>
      <c r="N15" s="170" t="s">
        <v>306</v>
      </c>
      <c r="O15" s="170"/>
      <c r="P15" s="170"/>
    </row>
    <row r="16" spans="1:16" s="159" customFormat="1" ht="22.7" customHeight="1" x14ac:dyDescent="0.3">
      <c r="A16" s="193"/>
      <c r="B16" s="193"/>
      <c r="C16" s="194"/>
      <c r="D16" s="194"/>
      <c r="E16" s="168"/>
      <c r="F16" s="168"/>
      <c r="G16" s="168"/>
      <c r="H16" s="184"/>
      <c r="I16" s="184"/>
      <c r="J16" s="184"/>
      <c r="K16" s="183"/>
      <c r="L16" s="183"/>
      <c r="M16" s="195" t="s">
        <v>307</v>
      </c>
      <c r="N16" s="170" t="s">
        <v>308</v>
      </c>
      <c r="O16" s="170"/>
      <c r="P16" s="170"/>
    </row>
    <row r="17" spans="1:16" s="159" customFormat="1" ht="22.7" customHeight="1" x14ac:dyDescent="0.3">
      <c r="A17" s="193"/>
      <c r="B17" s="193"/>
      <c r="C17" s="194"/>
      <c r="D17" s="194"/>
      <c r="E17" s="168"/>
      <c r="F17" s="168"/>
      <c r="G17" s="168"/>
      <c r="H17" s="184"/>
      <c r="I17" s="184"/>
      <c r="J17" s="184"/>
      <c r="K17" s="183"/>
      <c r="L17" s="183"/>
      <c r="M17" s="196" t="s">
        <v>309</v>
      </c>
      <c r="N17" s="170" t="s">
        <v>310</v>
      </c>
      <c r="O17" s="170"/>
      <c r="P17" s="170"/>
    </row>
    <row r="18" spans="1:16" s="159" customFormat="1" ht="22.7" customHeight="1" x14ac:dyDescent="0.3">
      <c r="A18" s="193"/>
      <c r="B18" s="193"/>
      <c r="C18" s="194"/>
      <c r="D18" s="194"/>
      <c r="E18" s="168"/>
      <c r="F18" s="168"/>
      <c r="G18" s="168"/>
      <c r="H18" s="184"/>
      <c r="I18" s="184"/>
      <c r="J18" s="184"/>
      <c r="K18" s="183"/>
      <c r="L18" s="183"/>
      <c r="M18" s="195" t="s">
        <v>311</v>
      </c>
      <c r="N18" s="170" t="s">
        <v>312</v>
      </c>
      <c r="O18" s="170"/>
      <c r="P18" s="170"/>
    </row>
    <row r="19" spans="1:16" s="159" customFormat="1" ht="22.7" customHeight="1" x14ac:dyDescent="0.3">
      <c r="A19" s="193"/>
      <c r="B19" s="193"/>
      <c r="C19" s="194"/>
      <c r="D19" s="194"/>
      <c r="E19" s="168"/>
      <c r="F19" s="168"/>
      <c r="G19" s="168"/>
      <c r="H19" s="184"/>
      <c r="I19" s="184"/>
      <c r="J19" s="184"/>
      <c r="K19" s="183"/>
      <c r="L19" s="183"/>
      <c r="M19" s="195" t="s">
        <v>313</v>
      </c>
      <c r="N19" s="170" t="s">
        <v>314</v>
      </c>
      <c r="O19" s="170"/>
      <c r="P19" s="170"/>
    </row>
    <row r="20" spans="1:16" s="159" customFormat="1" ht="22.7" customHeight="1" x14ac:dyDescent="0.3">
      <c r="A20" s="193"/>
      <c r="B20" s="193"/>
      <c r="C20" s="194"/>
      <c r="D20" s="194"/>
      <c r="E20" s="168"/>
      <c r="F20" s="168"/>
      <c r="G20" s="168"/>
      <c r="H20" s="184"/>
      <c r="I20" s="184"/>
      <c r="J20" s="184"/>
      <c r="K20" s="183"/>
      <c r="L20" s="183"/>
      <c r="M20" s="196" t="s">
        <v>315</v>
      </c>
      <c r="N20" s="170" t="s">
        <v>316</v>
      </c>
      <c r="O20" s="170"/>
      <c r="P20" s="170"/>
    </row>
    <row r="21" spans="1:16" s="159" customFormat="1" ht="22.7" customHeight="1" x14ac:dyDescent="0.3">
      <c r="A21" s="193"/>
      <c r="B21" s="193"/>
      <c r="C21" s="194"/>
      <c r="D21" s="194"/>
      <c r="E21" s="168"/>
      <c r="F21" s="168"/>
      <c r="G21" s="168"/>
      <c r="H21" s="184"/>
      <c r="I21" s="184"/>
      <c r="J21" s="184"/>
      <c r="K21" s="183"/>
      <c r="L21" s="183"/>
      <c r="M21" s="195" t="s">
        <v>317</v>
      </c>
      <c r="N21" s="170" t="s">
        <v>318</v>
      </c>
      <c r="O21" s="170"/>
      <c r="P21" s="170"/>
    </row>
    <row r="22" spans="1:16" s="159" customFormat="1" ht="22.7" customHeight="1" x14ac:dyDescent="0.3">
      <c r="A22" s="193"/>
      <c r="B22" s="193"/>
      <c r="C22" s="194"/>
      <c r="D22" s="194"/>
      <c r="E22" s="168"/>
      <c r="F22" s="168"/>
      <c r="G22" s="168"/>
      <c r="H22" s="184"/>
      <c r="I22" s="184"/>
      <c r="J22" s="184"/>
      <c r="K22" s="183"/>
      <c r="L22" s="183"/>
      <c r="M22" s="196" t="s">
        <v>319</v>
      </c>
      <c r="N22" s="170" t="s">
        <v>320</v>
      </c>
      <c r="O22" s="170"/>
      <c r="P22" s="170"/>
    </row>
    <row r="23" spans="1:16" s="159" customFormat="1" ht="22.7" customHeight="1" x14ac:dyDescent="0.3">
      <c r="A23" s="193"/>
      <c r="B23" s="193"/>
      <c r="C23" s="194"/>
      <c r="D23" s="194"/>
      <c r="E23" s="168"/>
      <c r="F23" s="168"/>
      <c r="G23" s="168"/>
      <c r="H23" s="184"/>
      <c r="I23" s="184"/>
      <c r="J23" s="184"/>
      <c r="K23" s="183"/>
      <c r="L23" s="183"/>
      <c r="M23" s="195" t="s">
        <v>321</v>
      </c>
      <c r="N23" s="170" t="s">
        <v>322</v>
      </c>
      <c r="O23" s="170"/>
      <c r="P23" s="170"/>
    </row>
    <row r="24" spans="1:16" s="159" customFormat="1" ht="22.7" customHeight="1" x14ac:dyDescent="0.3">
      <c r="A24" s="193"/>
      <c r="B24" s="193"/>
      <c r="C24" s="194"/>
      <c r="D24" s="194"/>
      <c r="E24" s="168"/>
      <c r="F24" s="168"/>
      <c r="G24" s="168"/>
      <c r="H24" s="184"/>
      <c r="I24" s="184"/>
      <c r="J24" s="184"/>
      <c r="K24" s="183"/>
      <c r="L24" s="183"/>
      <c r="M24" s="195" t="s">
        <v>323</v>
      </c>
      <c r="N24" s="170" t="s">
        <v>324</v>
      </c>
      <c r="O24" s="170"/>
      <c r="P24" s="170"/>
    </row>
    <row r="25" spans="1:16" s="159" customFormat="1" ht="22.7" customHeight="1" x14ac:dyDescent="0.3">
      <c r="A25" s="193"/>
      <c r="B25" s="193"/>
      <c r="C25" s="194"/>
      <c r="D25" s="194"/>
      <c r="E25" s="168"/>
      <c r="F25" s="168"/>
      <c r="G25" s="168"/>
      <c r="H25" s="184"/>
      <c r="I25" s="184"/>
      <c r="J25" s="184"/>
      <c r="K25" s="183"/>
      <c r="L25" s="183"/>
      <c r="M25" s="195" t="s">
        <v>325</v>
      </c>
      <c r="N25" s="170" t="s">
        <v>79</v>
      </c>
      <c r="O25" s="170"/>
      <c r="P25" s="170"/>
    </row>
    <row r="26" spans="1:16" s="159" customFormat="1" ht="22.7" customHeight="1" x14ac:dyDescent="0.3">
      <c r="A26" s="193"/>
      <c r="B26" s="193"/>
      <c r="C26" s="194"/>
      <c r="D26" s="194"/>
      <c r="E26" s="168"/>
      <c r="F26" s="168"/>
      <c r="G26" s="168"/>
      <c r="H26" s="184"/>
      <c r="I26" s="184"/>
      <c r="J26" s="184"/>
      <c r="K26" s="183"/>
      <c r="L26" s="183"/>
      <c r="M26" s="195" t="s">
        <v>326</v>
      </c>
      <c r="N26" s="170" t="s">
        <v>327</v>
      </c>
      <c r="O26" s="170"/>
      <c r="P26" s="170"/>
    </row>
    <row r="27" spans="1:16" s="159" customFormat="1" ht="22.7" customHeight="1" x14ac:dyDescent="0.3">
      <c r="A27" s="193"/>
      <c r="B27" s="193"/>
      <c r="C27" s="194"/>
      <c r="D27" s="194"/>
      <c r="E27" s="168"/>
      <c r="F27" s="168"/>
      <c r="G27" s="168"/>
      <c r="H27" s="184"/>
      <c r="I27" s="184"/>
      <c r="J27" s="184"/>
      <c r="K27" s="183"/>
      <c r="L27" s="183"/>
      <c r="M27" s="195" t="s">
        <v>328</v>
      </c>
      <c r="N27" s="170" t="s">
        <v>329</v>
      </c>
      <c r="O27" s="170"/>
      <c r="P27" s="170"/>
    </row>
    <row r="28" spans="1:16" s="159" customFormat="1" ht="22.7" customHeight="1" x14ac:dyDescent="0.3">
      <c r="A28" s="193"/>
      <c r="B28" s="193"/>
      <c r="C28" s="194"/>
      <c r="D28" s="194"/>
      <c r="E28" s="168"/>
      <c r="F28" s="168"/>
      <c r="G28" s="168"/>
      <c r="H28" s="184"/>
      <c r="I28" s="184"/>
      <c r="J28" s="184"/>
      <c r="K28" s="183"/>
      <c r="L28" s="183"/>
      <c r="M28" s="195" t="s">
        <v>330</v>
      </c>
      <c r="N28" s="170" t="s">
        <v>331</v>
      </c>
      <c r="O28" s="170"/>
      <c r="P28" s="170"/>
    </row>
    <row r="29" spans="1:16" s="159" customFormat="1" ht="22.7" customHeight="1" x14ac:dyDescent="0.3">
      <c r="A29" s="193"/>
      <c r="B29" s="193"/>
      <c r="C29" s="194"/>
      <c r="D29" s="194"/>
      <c r="E29" s="168"/>
      <c r="F29" s="168"/>
      <c r="G29" s="168"/>
      <c r="H29" s="184"/>
      <c r="I29" s="184"/>
      <c r="J29" s="184"/>
      <c r="K29" s="183"/>
      <c r="L29" s="183"/>
      <c r="M29" s="195" t="s">
        <v>332</v>
      </c>
      <c r="N29" s="170" t="s">
        <v>333</v>
      </c>
      <c r="O29" s="170"/>
      <c r="P29" s="170"/>
    </row>
    <row r="30" spans="1:16" s="159" customFormat="1" ht="22.7" customHeight="1" x14ac:dyDescent="0.3">
      <c r="A30" s="193"/>
      <c r="B30" s="193"/>
      <c r="C30" s="194"/>
      <c r="D30" s="194"/>
      <c r="E30" s="163" t="s">
        <v>80</v>
      </c>
      <c r="F30" s="163"/>
      <c r="G30" s="163"/>
      <c r="H30" s="182">
        <v>0</v>
      </c>
      <c r="I30" s="182">
        <v>0</v>
      </c>
      <c r="J30" s="182">
        <v>62486</v>
      </c>
      <c r="K30" s="181">
        <v>62486</v>
      </c>
      <c r="L30" s="181"/>
      <c r="M30" s="192"/>
      <c r="N30" s="165" t="s">
        <v>294</v>
      </c>
      <c r="O30" s="165"/>
      <c r="P30" s="165"/>
    </row>
    <row r="31" spans="1:16" s="159" customFormat="1" ht="22.7" customHeight="1" x14ac:dyDescent="0.3">
      <c r="A31" s="193"/>
      <c r="B31" s="193"/>
      <c r="C31" s="194"/>
      <c r="D31" s="194"/>
      <c r="E31" s="168"/>
      <c r="F31" s="168"/>
      <c r="G31" s="168"/>
      <c r="H31" s="184"/>
      <c r="I31" s="184"/>
      <c r="J31" s="184"/>
      <c r="K31" s="183"/>
      <c r="L31" s="183"/>
      <c r="M31" s="195" t="s">
        <v>334</v>
      </c>
      <c r="N31" s="170" t="s">
        <v>335</v>
      </c>
      <c r="O31" s="170"/>
      <c r="P31" s="170"/>
    </row>
    <row r="32" spans="1:16" s="159" customFormat="1" ht="22.7" customHeight="1" x14ac:dyDescent="0.3">
      <c r="A32" s="193"/>
      <c r="B32" s="193"/>
      <c r="C32" s="194"/>
      <c r="D32" s="194"/>
      <c r="E32" s="168"/>
      <c r="F32" s="168"/>
      <c r="G32" s="168"/>
      <c r="H32" s="184"/>
      <c r="I32" s="184"/>
      <c r="J32" s="184"/>
      <c r="K32" s="183"/>
      <c r="L32" s="183"/>
      <c r="M32" s="195" t="s">
        <v>336</v>
      </c>
      <c r="N32" s="170" t="s">
        <v>337</v>
      </c>
      <c r="O32" s="170"/>
      <c r="P32" s="170"/>
    </row>
    <row r="33" spans="1:16" s="159" customFormat="1" ht="22.7" customHeight="1" x14ac:dyDescent="0.3">
      <c r="A33" s="193"/>
      <c r="B33" s="193"/>
      <c r="C33" s="194"/>
      <c r="D33" s="194"/>
      <c r="E33" s="168"/>
      <c r="F33" s="168"/>
      <c r="G33" s="168"/>
      <c r="H33" s="184"/>
      <c r="I33" s="184"/>
      <c r="J33" s="184"/>
      <c r="K33" s="183"/>
      <c r="L33" s="183"/>
      <c r="M33" s="195" t="s">
        <v>338</v>
      </c>
      <c r="N33" s="170" t="s">
        <v>339</v>
      </c>
      <c r="O33" s="170"/>
      <c r="P33" s="170"/>
    </row>
    <row r="34" spans="1:16" s="159" customFormat="1" ht="24.6" customHeight="1" x14ac:dyDescent="0.3">
      <c r="H34" s="185"/>
      <c r="I34" s="185"/>
      <c r="J34" s="185"/>
      <c r="K34" s="185"/>
      <c r="L34" s="185"/>
    </row>
    <row r="35" spans="1:16" s="159" customFormat="1" ht="2.1" customHeight="1" x14ac:dyDescent="0.3">
      <c r="H35" s="185"/>
      <c r="I35" s="185"/>
      <c r="J35" s="185"/>
      <c r="K35" s="185"/>
      <c r="L35" s="185"/>
    </row>
    <row r="36" spans="1:16" s="159" customFormat="1" ht="8.4499999999999993" customHeight="1" x14ac:dyDescent="0.3">
      <c r="H36" s="185"/>
      <c r="I36" s="185"/>
      <c r="J36" s="185"/>
      <c r="K36" s="185"/>
      <c r="L36" s="185"/>
    </row>
    <row r="37" spans="1:16" s="159" customFormat="1" ht="17.100000000000001" customHeight="1" x14ac:dyDescent="0.3">
      <c r="A37" s="171" t="s">
        <v>67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 t="s">
        <v>271</v>
      </c>
      <c r="M37" s="171"/>
      <c r="N37" s="171"/>
      <c r="O37" s="172" t="s">
        <v>272</v>
      </c>
    </row>
    <row r="38" spans="1:16" s="159" customFormat="1" ht="20.25" customHeight="1" x14ac:dyDescent="0.3">
      <c r="H38" s="185"/>
      <c r="I38" s="185"/>
      <c r="J38" s="185"/>
      <c r="K38" s="185"/>
      <c r="L38" s="185"/>
    </row>
    <row r="39" spans="1:16" s="159" customFormat="1" ht="42.6" customHeight="1" x14ac:dyDescent="0.3">
      <c r="A39" s="173" t="s">
        <v>340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</row>
    <row r="40" spans="1:16" s="159" customFormat="1" ht="17.100000000000001" customHeight="1" x14ac:dyDescent="0.3">
      <c r="A40" s="174" t="s">
        <v>58</v>
      </c>
      <c r="B40" s="174"/>
      <c r="C40" s="174"/>
      <c r="D40" s="174"/>
      <c r="E40" s="174"/>
      <c r="F40" s="197" t="s">
        <v>59</v>
      </c>
      <c r="G40" s="176" t="s">
        <v>60</v>
      </c>
      <c r="H40" s="176"/>
      <c r="I40" s="176"/>
      <c r="J40" s="176"/>
      <c r="K40" s="176"/>
      <c r="L40" s="176"/>
      <c r="M40" s="176"/>
      <c r="N40" s="176"/>
      <c r="O40" s="176"/>
      <c r="P40" s="176"/>
    </row>
    <row r="41" spans="1:16" s="159" customFormat="1" ht="22.7" customHeight="1" x14ac:dyDescent="0.3">
      <c r="A41" s="157" t="s">
        <v>61</v>
      </c>
      <c r="B41" s="157"/>
      <c r="C41" s="157"/>
      <c r="D41" s="157"/>
      <c r="E41" s="157"/>
      <c r="F41" s="157"/>
      <c r="G41" s="157"/>
      <c r="H41" s="180" t="s">
        <v>250</v>
      </c>
      <c r="I41" s="180" t="s">
        <v>251</v>
      </c>
      <c r="J41" s="180" t="s">
        <v>252</v>
      </c>
      <c r="K41" s="201" t="s">
        <v>341</v>
      </c>
      <c r="L41" s="201"/>
      <c r="M41" s="157" t="s">
        <v>62</v>
      </c>
      <c r="N41" s="157" t="s">
        <v>3</v>
      </c>
      <c r="O41" s="157"/>
      <c r="P41" s="157"/>
    </row>
    <row r="42" spans="1:16" s="159" customFormat="1" ht="22.7" customHeight="1" x14ac:dyDescent="0.3">
      <c r="A42" s="160" t="s">
        <v>0</v>
      </c>
      <c r="B42" s="157" t="s">
        <v>1</v>
      </c>
      <c r="C42" s="157"/>
      <c r="D42" s="157" t="s">
        <v>2</v>
      </c>
      <c r="E42" s="157"/>
      <c r="F42" s="157"/>
      <c r="G42" s="157"/>
      <c r="H42" s="180"/>
      <c r="I42" s="180"/>
      <c r="J42" s="180"/>
      <c r="K42" s="201"/>
      <c r="L42" s="201"/>
      <c r="M42" s="157"/>
      <c r="N42" s="157"/>
      <c r="O42" s="157"/>
      <c r="P42" s="157"/>
    </row>
    <row r="43" spans="1:16" s="159" customFormat="1" ht="22.7" customHeight="1" x14ac:dyDescent="0.3">
      <c r="A43" s="193"/>
      <c r="B43" s="193"/>
      <c r="C43" s="194"/>
      <c r="D43" s="194"/>
      <c r="E43" s="168"/>
      <c r="F43" s="168"/>
      <c r="G43" s="168"/>
      <c r="H43" s="184"/>
      <c r="I43" s="184"/>
      <c r="J43" s="184"/>
      <c r="K43" s="183"/>
      <c r="L43" s="183"/>
      <c r="M43" s="195" t="s">
        <v>342</v>
      </c>
      <c r="N43" s="170" t="s">
        <v>343</v>
      </c>
      <c r="O43" s="170"/>
      <c r="P43" s="170"/>
    </row>
    <row r="44" spans="1:16" s="159" customFormat="1" ht="22.7" customHeight="1" x14ac:dyDescent="0.3">
      <c r="A44" s="193"/>
      <c r="B44" s="193"/>
      <c r="C44" s="194"/>
      <c r="D44" s="194"/>
      <c r="E44" s="168"/>
      <c r="F44" s="168"/>
      <c r="G44" s="168"/>
      <c r="H44" s="184"/>
      <c r="I44" s="184"/>
      <c r="J44" s="184"/>
      <c r="K44" s="183"/>
      <c r="L44" s="183"/>
      <c r="M44" s="195" t="s">
        <v>344</v>
      </c>
      <c r="N44" s="170" t="s">
        <v>345</v>
      </c>
      <c r="O44" s="170"/>
      <c r="P44" s="170"/>
    </row>
    <row r="45" spans="1:16" s="159" customFormat="1" ht="22.7" customHeight="1" x14ac:dyDescent="0.3">
      <c r="A45" s="193"/>
      <c r="B45" s="193"/>
      <c r="C45" s="194"/>
      <c r="D45" s="194"/>
      <c r="E45" s="168"/>
      <c r="F45" s="168"/>
      <c r="G45" s="168"/>
      <c r="H45" s="184"/>
      <c r="I45" s="184"/>
      <c r="J45" s="184"/>
      <c r="K45" s="183"/>
      <c r="L45" s="183"/>
      <c r="M45" s="196" t="s">
        <v>346</v>
      </c>
      <c r="N45" s="170" t="s">
        <v>347</v>
      </c>
      <c r="O45" s="170"/>
      <c r="P45" s="170"/>
    </row>
    <row r="46" spans="1:16" s="159" customFormat="1" ht="22.7" customHeight="1" x14ac:dyDescent="0.3">
      <c r="A46" s="193"/>
      <c r="B46" s="193"/>
      <c r="C46" s="194"/>
      <c r="D46" s="194"/>
      <c r="E46" s="168"/>
      <c r="F46" s="168"/>
      <c r="G46" s="168"/>
      <c r="H46" s="184"/>
      <c r="I46" s="184"/>
      <c r="J46" s="184"/>
      <c r="K46" s="183"/>
      <c r="L46" s="183"/>
      <c r="M46" s="195" t="s">
        <v>348</v>
      </c>
      <c r="N46" s="170" t="s">
        <v>349</v>
      </c>
      <c r="O46" s="170"/>
      <c r="P46" s="170"/>
    </row>
    <row r="47" spans="1:16" s="159" customFormat="1" ht="22.7" customHeight="1" x14ac:dyDescent="0.3">
      <c r="A47" s="193"/>
      <c r="B47" s="193"/>
      <c r="C47" s="194"/>
      <c r="D47" s="194"/>
      <c r="E47" s="168"/>
      <c r="F47" s="168"/>
      <c r="G47" s="168"/>
      <c r="H47" s="184"/>
      <c r="I47" s="184"/>
      <c r="J47" s="184"/>
      <c r="K47" s="183"/>
      <c r="L47" s="183"/>
      <c r="M47" s="195" t="s">
        <v>350</v>
      </c>
      <c r="N47" s="170" t="s">
        <v>351</v>
      </c>
      <c r="O47" s="170"/>
      <c r="P47" s="170"/>
    </row>
    <row r="48" spans="1:16" s="159" customFormat="1" ht="22.7" customHeight="1" x14ac:dyDescent="0.3">
      <c r="A48" s="193"/>
      <c r="B48" s="193"/>
      <c r="C48" s="194"/>
      <c r="D48" s="194"/>
      <c r="E48" s="168"/>
      <c r="F48" s="168"/>
      <c r="G48" s="168"/>
      <c r="H48" s="184"/>
      <c r="I48" s="184"/>
      <c r="J48" s="184"/>
      <c r="K48" s="183"/>
      <c r="L48" s="183"/>
      <c r="M48" s="195" t="s">
        <v>352</v>
      </c>
      <c r="N48" s="170" t="s">
        <v>225</v>
      </c>
      <c r="O48" s="170"/>
      <c r="P48" s="170"/>
    </row>
    <row r="49" spans="1:16" s="159" customFormat="1" ht="22.7" customHeight="1" x14ac:dyDescent="0.3">
      <c r="A49" s="193"/>
      <c r="B49" s="193"/>
      <c r="C49" s="194"/>
      <c r="D49" s="194"/>
      <c r="E49" s="163" t="s">
        <v>81</v>
      </c>
      <c r="F49" s="163"/>
      <c r="G49" s="163"/>
      <c r="H49" s="182">
        <v>31646</v>
      </c>
      <c r="I49" s="182">
        <v>0</v>
      </c>
      <c r="J49" s="182">
        <v>0</v>
      </c>
      <c r="K49" s="181">
        <v>31646</v>
      </c>
      <c r="L49" s="181"/>
      <c r="M49" s="192"/>
      <c r="N49" s="165" t="s">
        <v>294</v>
      </c>
      <c r="O49" s="165"/>
      <c r="P49" s="165"/>
    </row>
    <row r="50" spans="1:16" s="159" customFormat="1" ht="22.7" customHeight="1" x14ac:dyDescent="0.3">
      <c r="A50" s="193"/>
      <c r="B50" s="193"/>
      <c r="C50" s="194"/>
      <c r="D50" s="194"/>
      <c r="E50" s="168"/>
      <c r="F50" s="168"/>
      <c r="G50" s="168"/>
      <c r="H50" s="184"/>
      <c r="I50" s="184"/>
      <c r="J50" s="184"/>
      <c r="K50" s="183"/>
      <c r="L50" s="183"/>
      <c r="M50" s="196" t="s">
        <v>353</v>
      </c>
      <c r="N50" s="170" t="s">
        <v>354</v>
      </c>
      <c r="O50" s="170"/>
      <c r="P50" s="170"/>
    </row>
    <row r="51" spans="1:16" s="159" customFormat="1" ht="22.7" customHeight="1" x14ac:dyDescent="0.3">
      <c r="A51" s="193"/>
      <c r="B51" s="193"/>
      <c r="C51" s="194"/>
      <c r="D51" s="194"/>
      <c r="E51" s="168"/>
      <c r="F51" s="168"/>
      <c r="G51" s="168"/>
      <c r="H51" s="184"/>
      <c r="I51" s="184"/>
      <c r="J51" s="184"/>
      <c r="K51" s="183"/>
      <c r="L51" s="183"/>
      <c r="M51" s="195" t="s">
        <v>355</v>
      </c>
      <c r="N51" s="170" t="s">
        <v>356</v>
      </c>
      <c r="O51" s="170"/>
      <c r="P51" s="170"/>
    </row>
    <row r="52" spans="1:16" s="159" customFormat="1" ht="22.7" customHeight="1" x14ac:dyDescent="0.3">
      <c r="A52" s="193"/>
      <c r="B52" s="193"/>
      <c r="C52" s="191" t="s">
        <v>82</v>
      </c>
      <c r="D52" s="191"/>
      <c r="E52" s="163"/>
      <c r="F52" s="163"/>
      <c r="G52" s="163"/>
      <c r="H52" s="182">
        <v>168905</v>
      </c>
      <c r="I52" s="182">
        <v>44572</v>
      </c>
      <c r="J52" s="182">
        <v>168575</v>
      </c>
      <c r="K52" s="181">
        <v>382052</v>
      </c>
      <c r="L52" s="181"/>
      <c r="M52" s="192"/>
      <c r="N52" s="165" t="s">
        <v>294</v>
      </c>
      <c r="O52" s="165"/>
      <c r="P52" s="165"/>
    </row>
    <row r="53" spans="1:16" s="159" customFormat="1" ht="22.7" customHeight="1" x14ac:dyDescent="0.3">
      <c r="A53" s="193"/>
      <c r="B53" s="193"/>
      <c r="C53" s="194"/>
      <c r="D53" s="194"/>
      <c r="E53" s="163" t="s">
        <v>83</v>
      </c>
      <c r="F53" s="163"/>
      <c r="G53" s="163"/>
      <c r="H53" s="182">
        <v>108654</v>
      </c>
      <c r="I53" s="182">
        <v>24183</v>
      </c>
      <c r="J53" s="182">
        <v>106187</v>
      </c>
      <c r="K53" s="181">
        <v>239024</v>
      </c>
      <c r="L53" s="181"/>
      <c r="M53" s="192"/>
      <c r="N53" s="165" t="s">
        <v>294</v>
      </c>
      <c r="O53" s="165"/>
      <c r="P53" s="165"/>
    </row>
    <row r="54" spans="1:16" s="159" customFormat="1" ht="22.7" customHeight="1" x14ac:dyDescent="0.3">
      <c r="A54" s="193"/>
      <c r="B54" s="193"/>
      <c r="C54" s="194"/>
      <c r="D54" s="194"/>
      <c r="E54" s="168"/>
      <c r="F54" s="168"/>
      <c r="G54" s="168"/>
      <c r="H54" s="184"/>
      <c r="I54" s="184"/>
      <c r="J54" s="184"/>
      <c r="K54" s="183"/>
      <c r="L54" s="183"/>
      <c r="M54" s="195" t="s">
        <v>357</v>
      </c>
      <c r="N54" s="170" t="s">
        <v>358</v>
      </c>
      <c r="O54" s="170"/>
      <c r="P54" s="170"/>
    </row>
    <row r="55" spans="1:16" s="159" customFormat="1" ht="22.7" customHeight="1" x14ac:dyDescent="0.3">
      <c r="A55" s="193"/>
      <c r="B55" s="193"/>
      <c r="C55" s="194"/>
      <c r="D55" s="194"/>
      <c r="E55" s="168"/>
      <c r="F55" s="168"/>
      <c r="G55" s="168"/>
      <c r="H55" s="184"/>
      <c r="I55" s="184"/>
      <c r="J55" s="184"/>
      <c r="K55" s="183"/>
      <c r="L55" s="183"/>
      <c r="M55" s="195" t="s">
        <v>359</v>
      </c>
      <c r="N55" s="170" t="s">
        <v>360</v>
      </c>
      <c r="O55" s="170"/>
      <c r="P55" s="170"/>
    </row>
    <row r="56" spans="1:16" s="159" customFormat="1" ht="22.7" customHeight="1" x14ac:dyDescent="0.3">
      <c r="A56" s="193"/>
      <c r="B56" s="193"/>
      <c r="C56" s="194"/>
      <c r="D56" s="194"/>
      <c r="E56" s="168"/>
      <c r="F56" s="168"/>
      <c r="G56" s="168"/>
      <c r="H56" s="184"/>
      <c r="I56" s="184"/>
      <c r="J56" s="184"/>
      <c r="K56" s="183"/>
      <c r="L56" s="183"/>
      <c r="M56" s="195" t="s">
        <v>361</v>
      </c>
      <c r="N56" s="170" t="s">
        <v>362</v>
      </c>
      <c r="O56" s="170"/>
      <c r="P56" s="170"/>
    </row>
    <row r="57" spans="1:16" s="159" customFormat="1" ht="22.7" customHeight="1" x14ac:dyDescent="0.3">
      <c r="A57" s="193"/>
      <c r="B57" s="193"/>
      <c r="C57" s="194"/>
      <c r="D57" s="194"/>
      <c r="E57" s="168"/>
      <c r="F57" s="168"/>
      <c r="G57" s="168"/>
      <c r="H57" s="184"/>
      <c r="I57" s="184"/>
      <c r="J57" s="184"/>
      <c r="K57" s="183"/>
      <c r="L57" s="183"/>
      <c r="M57" s="195" t="s">
        <v>363</v>
      </c>
      <c r="N57" s="170" t="s">
        <v>364</v>
      </c>
      <c r="O57" s="170"/>
      <c r="P57" s="170"/>
    </row>
    <row r="58" spans="1:16" s="159" customFormat="1" ht="22.7" customHeight="1" x14ac:dyDescent="0.3">
      <c r="A58" s="193"/>
      <c r="B58" s="193"/>
      <c r="C58" s="194"/>
      <c r="D58" s="194"/>
      <c r="E58" s="168"/>
      <c r="F58" s="168"/>
      <c r="G58" s="168"/>
      <c r="H58" s="184"/>
      <c r="I58" s="184"/>
      <c r="J58" s="184"/>
      <c r="K58" s="183"/>
      <c r="L58" s="183"/>
      <c r="M58" s="195" t="s">
        <v>365</v>
      </c>
      <c r="N58" s="170" t="s">
        <v>366</v>
      </c>
      <c r="O58" s="170"/>
      <c r="P58" s="170"/>
    </row>
    <row r="59" spans="1:16" s="159" customFormat="1" ht="22.7" customHeight="1" x14ac:dyDescent="0.3">
      <c r="A59" s="193"/>
      <c r="B59" s="193"/>
      <c r="C59" s="194"/>
      <c r="D59" s="194"/>
      <c r="E59" s="163" t="s">
        <v>84</v>
      </c>
      <c r="F59" s="163"/>
      <c r="G59" s="163"/>
      <c r="H59" s="182">
        <v>30552</v>
      </c>
      <c r="I59" s="182">
        <v>20389</v>
      </c>
      <c r="J59" s="182">
        <v>23598</v>
      </c>
      <c r="K59" s="181">
        <v>74539</v>
      </c>
      <c r="L59" s="181"/>
      <c r="M59" s="192"/>
      <c r="N59" s="165" t="s">
        <v>294</v>
      </c>
      <c r="O59" s="165"/>
      <c r="P59" s="165"/>
    </row>
    <row r="60" spans="1:16" s="159" customFormat="1" ht="22.7" customHeight="1" x14ac:dyDescent="0.3">
      <c r="A60" s="193"/>
      <c r="B60" s="193"/>
      <c r="C60" s="194"/>
      <c r="D60" s="194"/>
      <c r="E60" s="168"/>
      <c r="F60" s="168"/>
      <c r="G60" s="168"/>
      <c r="H60" s="184"/>
      <c r="I60" s="184"/>
      <c r="J60" s="184"/>
      <c r="K60" s="183"/>
      <c r="L60" s="183"/>
      <c r="M60" s="195" t="s">
        <v>367</v>
      </c>
      <c r="N60" s="170" t="s">
        <v>225</v>
      </c>
      <c r="O60" s="170"/>
      <c r="P60" s="170"/>
    </row>
    <row r="61" spans="1:16" s="159" customFormat="1" ht="22.7" customHeight="1" x14ac:dyDescent="0.3">
      <c r="A61" s="193"/>
      <c r="B61" s="193"/>
      <c r="C61" s="194"/>
      <c r="D61" s="194"/>
      <c r="E61" s="168"/>
      <c r="F61" s="168"/>
      <c r="G61" s="168"/>
      <c r="H61" s="184"/>
      <c r="I61" s="184"/>
      <c r="J61" s="184"/>
      <c r="K61" s="183"/>
      <c r="L61" s="183"/>
      <c r="M61" s="195" t="s">
        <v>368</v>
      </c>
      <c r="N61" s="170" t="s">
        <v>369</v>
      </c>
      <c r="O61" s="170"/>
      <c r="P61" s="170"/>
    </row>
    <row r="62" spans="1:16" s="159" customFormat="1" ht="22.7" customHeight="1" x14ac:dyDescent="0.3">
      <c r="A62" s="193"/>
      <c r="B62" s="193"/>
      <c r="C62" s="194"/>
      <c r="D62" s="194"/>
      <c r="E62" s="168"/>
      <c r="F62" s="168"/>
      <c r="G62" s="168"/>
      <c r="H62" s="184"/>
      <c r="I62" s="184"/>
      <c r="J62" s="184"/>
      <c r="K62" s="183"/>
      <c r="L62" s="183"/>
      <c r="M62" s="195" t="s">
        <v>370</v>
      </c>
      <c r="N62" s="170" t="s">
        <v>371</v>
      </c>
      <c r="O62" s="170"/>
      <c r="P62" s="170"/>
    </row>
    <row r="63" spans="1:16" s="159" customFormat="1" ht="22.7" customHeight="1" x14ac:dyDescent="0.3">
      <c r="A63" s="193"/>
      <c r="B63" s="193"/>
      <c r="C63" s="194"/>
      <c r="D63" s="194"/>
      <c r="E63" s="168"/>
      <c r="F63" s="168"/>
      <c r="G63" s="168"/>
      <c r="H63" s="184"/>
      <c r="I63" s="184"/>
      <c r="J63" s="184"/>
      <c r="K63" s="183"/>
      <c r="L63" s="183"/>
      <c r="M63" s="195" t="s">
        <v>372</v>
      </c>
      <c r="N63" s="170" t="s">
        <v>373</v>
      </c>
      <c r="O63" s="170"/>
      <c r="P63" s="170"/>
    </row>
    <row r="64" spans="1:16" s="159" customFormat="1" ht="22.7" customHeight="1" x14ac:dyDescent="0.3">
      <c r="A64" s="193"/>
      <c r="B64" s="193"/>
      <c r="C64" s="194"/>
      <c r="D64" s="194"/>
      <c r="E64" s="168"/>
      <c r="F64" s="168"/>
      <c r="G64" s="168"/>
      <c r="H64" s="184"/>
      <c r="I64" s="184"/>
      <c r="J64" s="184"/>
      <c r="K64" s="183"/>
      <c r="L64" s="183"/>
      <c r="M64" s="195" t="s">
        <v>374</v>
      </c>
      <c r="N64" s="170" t="s">
        <v>375</v>
      </c>
      <c r="O64" s="170"/>
      <c r="P64" s="170"/>
    </row>
    <row r="65" spans="1:16" s="159" customFormat="1" ht="22.7" customHeight="1" x14ac:dyDescent="0.3">
      <c r="A65" s="193"/>
      <c r="B65" s="193"/>
      <c r="C65" s="194"/>
      <c r="D65" s="194"/>
      <c r="E65" s="168"/>
      <c r="F65" s="168"/>
      <c r="G65" s="168"/>
      <c r="H65" s="184"/>
      <c r="I65" s="184"/>
      <c r="J65" s="184"/>
      <c r="K65" s="183"/>
      <c r="L65" s="183"/>
      <c r="M65" s="195" t="s">
        <v>376</v>
      </c>
      <c r="N65" s="170" t="s">
        <v>377</v>
      </c>
      <c r="O65" s="170"/>
      <c r="P65" s="170"/>
    </row>
    <row r="66" spans="1:16" s="159" customFormat="1" ht="22.7" customHeight="1" x14ac:dyDescent="0.3">
      <c r="A66" s="193"/>
      <c r="B66" s="193"/>
      <c r="C66" s="194"/>
      <c r="D66" s="194"/>
      <c r="E66" s="168"/>
      <c r="F66" s="168"/>
      <c r="G66" s="168"/>
      <c r="H66" s="184"/>
      <c r="I66" s="184"/>
      <c r="J66" s="184"/>
      <c r="K66" s="183"/>
      <c r="L66" s="183"/>
      <c r="M66" s="195" t="s">
        <v>378</v>
      </c>
      <c r="N66" s="170" t="s">
        <v>379</v>
      </c>
      <c r="O66" s="170"/>
      <c r="P66" s="170"/>
    </row>
    <row r="67" spans="1:16" s="159" customFormat="1" ht="22.7" customHeight="1" x14ac:dyDescent="0.3">
      <c r="A67" s="193"/>
      <c r="B67" s="193"/>
      <c r="C67" s="194"/>
      <c r="D67" s="194"/>
      <c r="E67" s="168"/>
      <c r="F67" s="168"/>
      <c r="G67" s="168"/>
      <c r="H67" s="184"/>
      <c r="I67" s="184"/>
      <c r="J67" s="184"/>
      <c r="K67" s="183"/>
      <c r="L67" s="183"/>
      <c r="M67" s="195" t="s">
        <v>380</v>
      </c>
      <c r="N67" s="170" t="s">
        <v>108</v>
      </c>
      <c r="O67" s="170"/>
      <c r="P67" s="170"/>
    </row>
    <row r="68" spans="1:16" s="159" customFormat="1" ht="22.7" customHeight="1" x14ac:dyDescent="0.3">
      <c r="A68" s="193"/>
      <c r="B68" s="193"/>
      <c r="C68" s="194"/>
      <c r="D68" s="194"/>
      <c r="E68" s="168"/>
      <c r="F68" s="168"/>
      <c r="G68" s="168"/>
      <c r="H68" s="184"/>
      <c r="I68" s="184"/>
      <c r="J68" s="184"/>
      <c r="K68" s="183"/>
      <c r="L68" s="183"/>
      <c r="M68" s="195" t="s">
        <v>381</v>
      </c>
      <c r="N68" s="170" t="s">
        <v>382</v>
      </c>
      <c r="O68" s="170"/>
      <c r="P68" s="170"/>
    </row>
    <row r="69" spans="1:16" s="159" customFormat="1" ht="22.7" customHeight="1" x14ac:dyDescent="0.3">
      <c r="A69" s="193"/>
      <c r="B69" s="193"/>
      <c r="C69" s="194"/>
      <c r="D69" s="194"/>
      <c r="E69" s="168"/>
      <c r="F69" s="168"/>
      <c r="G69" s="168"/>
      <c r="H69" s="184"/>
      <c r="I69" s="184"/>
      <c r="J69" s="184"/>
      <c r="K69" s="183"/>
      <c r="L69" s="183"/>
      <c r="M69" s="195" t="s">
        <v>383</v>
      </c>
      <c r="N69" s="170" t="s">
        <v>384</v>
      </c>
      <c r="O69" s="170"/>
      <c r="P69" s="170"/>
    </row>
    <row r="70" spans="1:16" s="159" customFormat="1" ht="22.7" customHeight="1" x14ac:dyDescent="0.3">
      <c r="A70" s="193"/>
      <c r="B70" s="193"/>
      <c r="C70" s="194"/>
      <c r="D70" s="194"/>
      <c r="E70" s="168"/>
      <c r="F70" s="168"/>
      <c r="G70" s="168"/>
      <c r="H70" s="184"/>
      <c r="I70" s="184"/>
      <c r="J70" s="184"/>
      <c r="K70" s="183"/>
      <c r="L70" s="183"/>
      <c r="M70" s="195" t="s">
        <v>385</v>
      </c>
      <c r="N70" s="170" t="s">
        <v>386</v>
      </c>
      <c r="O70" s="170"/>
      <c r="P70" s="170"/>
    </row>
    <row r="71" spans="1:16" s="159" customFormat="1" ht="24.6" customHeight="1" x14ac:dyDescent="0.3">
      <c r="H71" s="185"/>
      <c r="I71" s="185"/>
      <c r="J71" s="185"/>
      <c r="K71" s="185"/>
      <c r="L71" s="185"/>
    </row>
    <row r="72" spans="1:16" s="159" customFormat="1" ht="2.1" customHeight="1" x14ac:dyDescent="0.3">
      <c r="H72" s="185"/>
      <c r="I72" s="185"/>
      <c r="J72" s="185"/>
      <c r="K72" s="185"/>
      <c r="L72" s="185"/>
    </row>
    <row r="73" spans="1:16" s="159" customFormat="1" ht="8.4499999999999993" customHeight="1" x14ac:dyDescent="0.3">
      <c r="H73" s="185"/>
      <c r="I73" s="185"/>
      <c r="J73" s="185"/>
      <c r="K73" s="185"/>
      <c r="L73" s="185"/>
    </row>
    <row r="74" spans="1:16" s="159" customFormat="1" ht="17.100000000000001" customHeight="1" x14ac:dyDescent="0.3">
      <c r="A74" s="171" t="s">
        <v>72</v>
      </c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 t="s">
        <v>271</v>
      </c>
      <c r="M74" s="171"/>
      <c r="N74" s="171"/>
      <c r="O74" s="172" t="s">
        <v>272</v>
      </c>
    </row>
    <row r="75" spans="1:16" s="159" customFormat="1" ht="20.25" customHeight="1" x14ac:dyDescent="0.3">
      <c r="H75" s="185"/>
      <c r="I75" s="185"/>
      <c r="J75" s="185"/>
      <c r="K75" s="185"/>
      <c r="L75" s="185"/>
    </row>
    <row r="76" spans="1:16" s="159" customFormat="1" ht="42.6" customHeight="1" x14ac:dyDescent="0.3">
      <c r="A76" s="173" t="s">
        <v>340</v>
      </c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</row>
    <row r="77" spans="1:16" s="159" customFormat="1" ht="17.100000000000001" customHeight="1" x14ac:dyDescent="0.3">
      <c r="A77" s="174" t="s">
        <v>58</v>
      </c>
      <c r="B77" s="174"/>
      <c r="C77" s="174"/>
      <c r="D77" s="174"/>
      <c r="E77" s="174"/>
      <c r="F77" s="197" t="s">
        <v>59</v>
      </c>
      <c r="G77" s="176" t="s">
        <v>60</v>
      </c>
      <c r="H77" s="176"/>
      <c r="I77" s="176"/>
      <c r="J77" s="176"/>
      <c r="K77" s="176"/>
      <c r="L77" s="176"/>
      <c r="M77" s="176"/>
      <c r="N77" s="176"/>
      <c r="O77" s="176"/>
      <c r="P77" s="176"/>
    </row>
    <row r="78" spans="1:16" s="159" customFormat="1" ht="22.7" customHeight="1" x14ac:dyDescent="0.3">
      <c r="A78" s="157" t="s">
        <v>61</v>
      </c>
      <c r="B78" s="157"/>
      <c r="C78" s="157"/>
      <c r="D78" s="157"/>
      <c r="E78" s="157"/>
      <c r="F78" s="157"/>
      <c r="G78" s="157"/>
      <c r="H78" s="180" t="s">
        <v>250</v>
      </c>
      <c r="I78" s="180" t="s">
        <v>251</v>
      </c>
      <c r="J78" s="180" t="s">
        <v>252</v>
      </c>
      <c r="K78" s="201" t="s">
        <v>341</v>
      </c>
      <c r="L78" s="201"/>
      <c r="M78" s="157" t="s">
        <v>62</v>
      </c>
      <c r="N78" s="157" t="s">
        <v>3</v>
      </c>
      <c r="O78" s="157"/>
      <c r="P78" s="157"/>
    </row>
    <row r="79" spans="1:16" s="159" customFormat="1" ht="22.7" customHeight="1" x14ac:dyDescent="0.3">
      <c r="A79" s="160" t="s">
        <v>0</v>
      </c>
      <c r="B79" s="157" t="s">
        <v>1</v>
      </c>
      <c r="C79" s="157"/>
      <c r="D79" s="157" t="s">
        <v>2</v>
      </c>
      <c r="E79" s="157"/>
      <c r="F79" s="157"/>
      <c r="G79" s="157"/>
      <c r="H79" s="180"/>
      <c r="I79" s="180"/>
      <c r="J79" s="180"/>
      <c r="K79" s="201"/>
      <c r="L79" s="201"/>
      <c r="M79" s="157"/>
      <c r="N79" s="157"/>
      <c r="O79" s="157"/>
      <c r="P79" s="157"/>
    </row>
    <row r="80" spans="1:16" s="159" customFormat="1" ht="22.7" customHeight="1" x14ac:dyDescent="0.3">
      <c r="A80" s="193"/>
      <c r="B80" s="193"/>
      <c r="C80" s="194"/>
      <c r="D80" s="194"/>
      <c r="E80" s="168"/>
      <c r="F80" s="168"/>
      <c r="G80" s="168"/>
      <c r="H80" s="184"/>
      <c r="I80" s="184"/>
      <c r="J80" s="184"/>
      <c r="K80" s="183"/>
      <c r="L80" s="183"/>
      <c r="M80" s="195" t="s">
        <v>387</v>
      </c>
      <c r="N80" s="170" t="s">
        <v>388</v>
      </c>
      <c r="O80" s="170"/>
      <c r="P80" s="170"/>
    </row>
    <row r="81" spans="1:16" s="159" customFormat="1" ht="22.7" customHeight="1" x14ac:dyDescent="0.3">
      <c r="A81" s="193"/>
      <c r="B81" s="193"/>
      <c r="C81" s="194"/>
      <c r="D81" s="194"/>
      <c r="E81" s="168"/>
      <c r="F81" s="168"/>
      <c r="G81" s="168"/>
      <c r="H81" s="184"/>
      <c r="I81" s="184"/>
      <c r="J81" s="184"/>
      <c r="K81" s="183"/>
      <c r="L81" s="183"/>
      <c r="M81" s="195" t="s">
        <v>389</v>
      </c>
      <c r="N81" s="170" t="s">
        <v>390</v>
      </c>
      <c r="O81" s="170"/>
      <c r="P81" s="170"/>
    </row>
    <row r="82" spans="1:16" s="159" customFormat="1" ht="22.7" customHeight="1" x14ac:dyDescent="0.3">
      <c r="A82" s="193"/>
      <c r="B82" s="193"/>
      <c r="C82" s="194"/>
      <c r="D82" s="194"/>
      <c r="E82" s="168"/>
      <c r="F82" s="168"/>
      <c r="G82" s="168"/>
      <c r="H82" s="184"/>
      <c r="I82" s="184"/>
      <c r="J82" s="184"/>
      <c r="K82" s="183"/>
      <c r="L82" s="183"/>
      <c r="M82" s="195" t="s">
        <v>391</v>
      </c>
      <c r="N82" s="170" t="s">
        <v>392</v>
      </c>
      <c r="O82" s="170"/>
      <c r="P82" s="170"/>
    </row>
    <row r="83" spans="1:16" s="159" customFormat="1" ht="22.7" customHeight="1" x14ac:dyDescent="0.3">
      <c r="A83" s="193"/>
      <c r="B83" s="193"/>
      <c r="C83" s="194"/>
      <c r="D83" s="194"/>
      <c r="E83" s="168"/>
      <c r="F83" s="168"/>
      <c r="G83" s="168"/>
      <c r="H83" s="184"/>
      <c r="I83" s="184"/>
      <c r="J83" s="184"/>
      <c r="K83" s="183"/>
      <c r="L83" s="183"/>
      <c r="M83" s="195" t="s">
        <v>393</v>
      </c>
      <c r="N83" s="170" t="s">
        <v>394</v>
      </c>
      <c r="O83" s="170"/>
      <c r="P83" s="170"/>
    </row>
    <row r="84" spans="1:16" s="159" customFormat="1" ht="22.7" customHeight="1" x14ac:dyDescent="0.3">
      <c r="A84" s="193"/>
      <c r="B84" s="193"/>
      <c r="C84" s="194"/>
      <c r="D84" s="194"/>
      <c r="E84" s="168"/>
      <c r="F84" s="168"/>
      <c r="G84" s="168"/>
      <c r="H84" s="184"/>
      <c r="I84" s="184"/>
      <c r="J84" s="184"/>
      <c r="K84" s="183"/>
      <c r="L84" s="183"/>
      <c r="M84" s="195" t="s">
        <v>395</v>
      </c>
      <c r="N84" s="170" t="s">
        <v>396</v>
      </c>
      <c r="O84" s="170"/>
      <c r="P84" s="170"/>
    </row>
    <row r="85" spans="1:16" s="159" customFormat="1" ht="22.7" customHeight="1" x14ac:dyDescent="0.3">
      <c r="A85" s="193"/>
      <c r="B85" s="193"/>
      <c r="C85" s="194"/>
      <c r="D85" s="194"/>
      <c r="E85" s="168"/>
      <c r="F85" s="168"/>
      <c r="G85" s="168"/>
      <c r="H85" s="184"/>
      <c r="I85" s="184"/>
      <c r="J85" s="184"/>
      <c r="K85" s="183"/>
      <c r="L85" s="183"/>
      <c r="M85" s="195" t="s">
        <v>397</v>
      </c>
      <c r="N85" s="170" t="s">
        <v>398</v>
      </c>
      <c r="O85" s="170"/>
      <c r="P85" s="170"/>
    </row>
    <row r="86" spans="1:16" s="159" customFormat="1" ht="22.7" customHeight="1" x14ac:dyDescent="0.3">
      <c r="A86" s="193"/>
      <c r="B86" s="193"/>
      <c r="C86" s="194"/>
      <c r="D86" s="194"/>
      <c r="E86" s="163" t="s">
        <v>85</v>
      </c>
      <c r="F86" s="163"/>
      <c r="G86" s="163"/>
      <c r="H86" s="182">
        <v>10000</v>
      </c>
      <c r="I86" s="182">
        <v>0</v>
      </c>
      <c r="J86" s="182">
        <v>38790</v>
      </c>
      <c r="K86" s="181">
        <v>48790</v>
      </c>
      <c r="L86" s="181"/>
      <c r="M86" s="192"/>
      <c r="N86" s="165" t="s">
        <v>294</v>
      </c>
      <c r="O86" s="165"/>
      <c r="P86" s="165"/>
    </row>
    <row r="87" spans="1:16" s="159" customFormat="1" ht="22.7" customHeight="1" x14ac:dyDescent="0.3">
      <c r="A87" s="193"/>
      <c r="B87" s="193"/>
      <c r="C87" s="194"/>
      <c r="D87" s="194"/>
      <c r="E87" s="168"/>
      <c r="F87" s="168"/>
      <c r="G87" s="168"/>
      <c r="H87" s="184"/>
      <c r="I87" s="184"/>
      <c r="J87" s="184"/>
      <c r="K87" s="183"/>
      <c r="L87" s="183"/>
      <c r="M87" s="195" t="s">
        <v>399</v>
      </c>
      <c r="N87" s="170" t="s">
        <v>400</v>
      </c>
      <c r="O87" s="170"/>
      <c r="P87" s="170"/>
    </row>
    <row r="88" spans="1:16" s="159" customFormat="1" ht="22.7" customHeight="1" x14ac:dyDescent="0.3">
      <c r="A88" s="193"/>
      <c r="B88" s="193"/>
      <c r="C88" s="194"/>
      <c r="D88" s="194"/>
      <c r="E88" s="168"/>
      <c r="F88" s="168"/>
      <c r="G88" s="168"/>
      <c r="H88" s="184"/>
      <c r="I88" s="184"/>
      <c r="J88" s="184"/>
      <c r="K88" s="183"/>
      <c r="L88" s="183"/>
      <c r="M88" s="195" t="s">
        <v>401</v>
      </c>
      <c r="N88" s="170" t="s">
        <v>402</v>
      </c>
      <c r="O88" s="170"/>
      <c r="P88" s="170"/>
    </row>
    <row r="89" spans="1:16" s="159" customFormat="1" ht="22.7" customHeight="1" x14ac:dyDescent="0.3">
      <c r="A89" s="193"/>
      <c r="B89" s="193"/>
      <c r="C89" s="194"/>
      <c r="D89" s="194"/>
      <c r="E89" s="168"/>
      <c r="F89" s="168"/>
      <c r="G89" s="168"/>
      <c r="H89" s="184"/>
      <c r="I89" s="184"/>
      <c r="J89" s="184"/>
      <c r="K89" s="183"/>
      <c r="L89" s="183"/>
      <c r="M89" s="195" t="s">
        <v>403</v>
      </c>
      <c r="N89" s="170" t="s">
        <v>404</v>
      </c>
      <c r="O89" s="170"/>
      <c r="P89" s="170"/>
    </row>
    <row r="90" spans="1:16" s="159" customFormat="1" ht="22.7" customHeight="1" x14ac:dyDescent="0.3">
      <c r="A90" s="193"/>
      <c r="B90" s="193"/>
      <c r="C90" s="194"/>
      <c r="D90" s="194"/>
      <c r="E90" s="168"/>
      <c r="F90" s="168"/>
      <c r="G90" s="168"/>
      <c r="H90" s="184"/>
      <c r="I90" s="184"/>
      <c r="J90" s="184"/>
      <c r="K90" s="183"/>
      <c r="L90" s="183"/>
      <c r="M90" s="195" t="s">
        <v>405</v>
      </c>
      <c r="N90" s="170" t="s">
        <v>406</v>
      </c>
      <c r="O90" s="170"/>
      <c r="P90" s="170"/>
    </row>
    <row r="91" spans="1:16" s="159" customFormat="1" ht="22.7" customHeight="1" x14ac:dyDescent="0.3">
      <c r="A91" s="193"/>
      <c r="B91" s="193"/>
      <c r="C91" s="194"/>
      <c r="D91" s="194"/>
      <c r="E91" s="168"/>
      <c r="F91" s="168"/>
      <c r="G91" s="168"/>
      <c r="H91" s="184"/>
      <c r="I91" s="184"/>
      <c r="J91" s="184"/>
      <c r="K91" s="183"/>
      <c r="L91" s="183"/>
      <c r="M91" s="195" t="s">
        <v>407</v>
      </c>
      <c r="N91" s="170" t="s">
        <v>408</v>
      </c>
      <c r="O91" s="170"/>
      <c r="P91" s="170"/>
    </row>
    <row r="92" spans="1:16" s="159" customFormat="1" ht="22.7" customHeight="1" x14ac:dyDescent="0.3">
      <c r="A92" s="193"/>
      <c r="B92" s="193"/>
      <c r="C92" s="194"/>
      <c r="D92" s="194"/>
      <c r="E92" s="168"/>
      <c r="F92" s="168"/>
      <c r="G92" s="168"/>
      <c r="H92" s="184"/>
      <c r="I92" s="184"/>
      <c r="J92" s="184"/>
      <c r="K92" s="183"/>
      <c r="L92" s="183"/>
      <c r="M92" s="195" t="s">
        <v>409</v>
      </c>
      <c r="N92" s="170" t="s">
        <v>410</v>
      </c>
      <c r="O92" s="170"/>
      <c r="P92" s="170"/>
    </row>
    <row r="93" spans="1:16" s="159" customFormat="1" ht="22.7" customHeight="1" x14ac:dyDescent="0.3">
      <c r="A93" s="193"/>
      <c r="B93" s="193"/>
      <c r="C93" s="194"/>
      <c r="D93" s="194"/>
      <c r="E93" s="168"/>
      <c r="F93" s="168"/>
      <c r="G93" s="168"/>
      <c r="H93" s="184"/>
      <c r="I93" s="184"/>
      <c r="J93" s="184"/>
      <c r="K93" s="183"/>
      <c r="L93" s="183"/>
      <c r="M93" s="196" t="s">
        <v>411</v>
      </c>
      <c r="N93" s="170" t="s">
        <v>412</v>
      </c>
      <c r="O93" s="170"/>
      <c r="P93" s="170"/>
    </row>
    <row r="94" spans="1:16" s="159" customFormat="1" ht="22.7" customHeight="1" x14ac:dyDescent="0.3">
      <c r="A94" s="193"/>
      <c r="B94" s="193"/>
      <c r="C94" s="194"/>
      <c r="D94" s="194"/>
      <c r="E94" s="168"/>
      <c r="F94" s="168"/>
      <c r="G94" s="168"/>
      <c r="H94" s="184"/>
      <c r="I94" s="184"/>
      <c r="J94" s="184"/>
      <c r="K94" s="183"/>
      <c r="L94" s="183"/>
      <c r="M94" s="195" t="s">
        <v>413</v>
      </c>
      <c r="N94" s="170" t="s">
        <v>414</v>
      </c>
      <c r="O94" s="170"/>
      <c r="P94" s="170"/>
    </row>
    <row r="95" spans="1:16" s="159" customFormat="1" ht="22.7" customHeight="1" x14ac:dyDescent="0.3">
      <c r="A95" s="193"/>
      <c r="B95" s="193"/>
      <c r="C95" s="194"/>
      <c r="D95" s="194"/>
      <c r="E95" s="168"/>
      <c r="F95" s="168"/>
      <c r="G95" s="168"/>
      <c r="H95" s="184"/>
      <c r="I95" s="184"/>
      <c r="J95" s="184"/>
      <c r="K95" s="183"/>
      <c r="L95" s="183"/>
      <c r="M95" s="195" t="s">
        <v>415</v>
      </c>
      <c r="N95" s="170" t="s">
        <v>416</v>
      </c>
      <c r="O95" s="170"/>
      <c r="P95" s="170"/>
    </row>
    <row r="96" spans="1:16" s="159" customFormat="1" ht="22.7" customHeight="1" x14ac:dyDescent="0.3">
      <c r="A96" s="193"/>
      <c r="B96" s="193"/>
      <c r="C96" s="194"/>
      <c r="D96" s="194"/>
      <c r="E96" s="168"/>
      <c r="F96" s="168"/>
      <c r="G96" s="168"/>
      <c r="H96" s="184"/>
      <c r="I96" s="184"/>
      <c r="J96" s="184"/>
      <c r="K96" s="183"/>
      <c r="L96" s="183"/>
      <c r="M96" s="195" t="s">
        <v>417</v>
      </c>
      <c r="N96" s="170" t="s">
        <v>418</v>
      </c>
      <c r="O96" s="170"/>
      <c r="P96" s="170"/>
    </row>
    <row r="97" spans="1:16" s="159" customFormat="1" ht="22.7" customHeight="1" x14ac:dyDescent="0.3">
      <c r="A97" s="193"/>
      <c r="B97" s="193"/>
      <c r="C97" s="194"/>
      <c r="D97" s="194"/>
      <c r="E97" s="163" t="s">
        <v>86</v>
      </c>
      <c r="F97" s="163"/>
      <c r="G97" s="163"/>
      <c r="H97" s="182">
        <v>19699</v>
      </c>
      <c r="I97" s="182">
        <v>0</v>
      </c>
      <c r="J97" s="182">
        <v>0</v>
      </c>
      <c r="K97" s="181">
        <v>19699</v>
      </c>
      <c r="L97" s="181"/>
      <c r="M97" s="192"/>
      <c r="N97" s="165" t="s">
        <v>294</v>
      </c>
      <c r="O97" s="165"/>
      <c r="P97" s="165"/>
    </row>
    <row r="98" spans="1:16" s="159" customFormat="1" ht="22.7" customHeight="1" x14ac:dyDescent="0.3">
      <c r="A98" s="193"/>
      <c r="B98" s="193"/>
      <c r="C98" s="194"/>
      <c r="D98" s="194"/>
      <c r="E98" s="168"/>
      <c r="F98" s="168"/>
      <c r="G98" s="168"/>
      <c r="H98" s="184"/>
      <c r="I98" s="184"/>
      <c r="J98" s="184"/>
      <c r="K98" s="183"/>
      <c r="L98" s="183"/>
      <c r="M98" s="195" t="s">
        <v>419</v>
      </c>
      <c r="N98" s="170" t="s">
        <v>420</v>
      </c>
      <c r="O98" s="170"/>
      <c r="P98" s="170"/>
    </row>
    <row r="99" spans="1:16" s="159" customFormat="1" ht="22.7" customHeight="1" x14ac:dyDescent="0.3">
      <c r="A99" s="193"/>
      <c r="B99" s="193"/>
      <c r="C99" s="194"/>
      <c r="D99" s="194"/>
      <c r="E99" s="168"/>
      <c r="F99" s="168"/>
      <c r="G99" s="168"/>
      <c r="H99" s="184"/>
      <c r="I99" s="184"/>
      <c r="J99" s="184"/>
      <c r="K99" s="183"/>
      <c r="L99" s="183"/>
      <c r="M99" s="195" t="s">
        <v>421</v>
      </c>
      <c r="N99" s="170" t="s">
        <v>422</v>
      </c>
      <c r="O99" s="170"/>
      <c r="P99" s="170"/>
    </row>
    <row r="100" spans="1:16" s="159" customFormat="1" ht="22.7" customHeight="1" x14ac:dyDescent="0.3">
      <c r="A100" s="193"/>
      <c r="B100" s="193"/>
      <c r="C100" s="191" t="s">
        <v>87</v>
      </c>
      <c r="D100" s="191"/>
      <c r="E100" s="163"/>
      <c r="F100" s="163"/>
      <c r="G100" s="163"/>
      <c r="H100" s="182">
        <v>17400</v>
      </c>
      <c r="I100" s="182">
        <v>0</v>
      </c>
      <c r="J100" s="182">
        <v>19332</v>
      </c>
      <c r="K100" s="181">
        <v>36732</v>
      </c>
      <c r="L100" s="181"/>
      <c r="M100" s="192"/>
      <c r="N100" s="165" t="s">
        <v>294</v>
      </c>
      <c r="O100" s="165"/>
      <c r="P100" s="165"/>
    </row>
    <row r="101" spans="1:16" s="159" customFormat="1" ht="22.7" customHeight="1" x14ac:dyDescent="0.3">
      <c r="A101" s="193"/>
      <c r="B101" s="193"/>
      <c r="C101" s="194"/>
      <c r="D101" s="194"/>
      <c r="E101" s="163" t="s">
        <v>87</v>
      </c>
      <c r="F101" s="163"/>
      <c r="G101" s="163"/>
      <c r="H101" s="182">
        <v>17400</v>
      </c>
      <c r="I101" s="182">
        <v>0</v>
      </c>
      <c r="J101" s="182">
        <v>19332</v>
      </c>
      <c r="K101" s="181">
        <v>36732</v>
      </c>
      <c r="L101" s="181"/>
      <c r="M101" s="192"/>
      <c r="N101" s="165" t="s">
        <v>294</v>
      </c>
      <c r="O101" s="165"/>
      <c r="P101" s="165"/>
    </row>
    <row r="102" spans="1:16" s="159" customFormat="1" ht="22.7" customHeight="1" x14ac:dyDescent="0.3">
      <c r="A102" s="193"/>
      <c r="B102" s="193"/>
      <c r="C102" s="194"/>
      <c r="D102" s="194"/>
      <c r="E102" s="168"/>
      <c r="F102" s="168"/>
      <c r="G102" s="168"/>
      <c r="H102" s="184"/>
      <c r="I102" s="184"/>
      <c r="J102" s="184"/>
      <c r="K102" s="183"/>
      <c r="L102" s="183"/>
      <c r="M102" s="195" t="s">
        <v>423</v>
      </c>
      <c r="N102" s="170" t="s">
        <v>424</v>
      </c>
      <c r="O102" s="170"/>
      <c r="P102" s="170"/>
    </row>
    <row r="103" spans="1:16" s="159" customFormat="1" ht="22.7" customHeight="1" x14ac:dyDescent="0.3">
      <c r="A103" s="193"/>
      <c r="B103" s="193"/>
      <c r="C103" s="194"/>
      <c r="D103" s="194"/>
      <c r="E103" s="168"/>
      <c r="F103" s="168"/>
      <c r="G103" s="168"/>
      <c r="H103" s="184"/>
      <c r="I103" s="184"/>
      <c r="J103" s="184"/>
      <c r="K103" s="183"/>
      <c r="L103" s="183"/>
      <c r="M103" s="195" t="s">
        <v>425</v>
      </c>
      <c r="N103" s="170" t="s">
        <v>426</v>
      </c>
      <c r="O103" s="170"/>
      <c r="P103" s="170"/>
    </row>
    <row r="104" spans="1:16" s="159" customFormat="1" ht="22.7" customHeight="1" x14ac:dyDescent="0.3">
      <c r="A104" s="193"/>
      <c r="B104" s="193"/>
      <c r="C104" s="194"/>
      <c r="D104" s="194"/>
      <c r="E104" s="168"/>
      <c r="F104" s="168"/>
      <c r="G104" s="168"/>
      <c r="H104" s="184"/>
      <c r="I104" s="184"/>
      <c r="J104" s="184"/>
      <c r="K104" s="183"/>
      <c r="L104" s="183"/>
      <c r="M104" s="195" t="s">
        <v>427</v>
      </c>
      <c r="N104" s="170" t="s">
        <v>219</v>
      </c>
      <c r="O104" s="170"/>
      <c r="P104" s="170"/>
    </row>
    <row r="105" spans="1:16" s="159" customFormat="1" ht="22.7" customHeight="1" x14ac:dyDescent="0.3">
      <c r="A105" s="190" t="s">
        <v>88</v>
      </c>
      <c r="B105" s="190"/>
      <c r="C105" s="191"/>
      <c r="D105" s="191"/>
      <c r="E105" s="163"/>
      <c r="F105" s="163"/>
      <c r="G105" s="163"/>
      <c r="H105" s="182">
        <v>52220</v>
      </c>
      <c r="I105" s="182">
        <v>39062</v>
      </c>
      <c r="J105" s="182">
        <v>0</v>
      </c>
      <c r="K105" s="181">
        <v>91282</v>
      </c>
      <c r="L105" s="181"/>
      <c r="M105" s="192"/>
      <c r="N105" s="165" t="s">
        <v>294</v>
      </c>
      <c r="O105" s="165"/>
      <c r="P105" s="165"/>
    </row>
    <row r="106" spans="1:16" s="159" customFormat="1" ht="22.7" customHeight="1" x14ac:dyDescent="0.3">
      <c r="A106" s="193"/>
      <c r="B106" s="193"/>
      <c r="C106" s="191" t="s">
        <v>89</v>
      </c>
      <c r="D106" s="191"/>
      <c r="E106" s="163"/>
      <c r="F106" s="163"/>
      <c r="G106" s="163"/>
      <c r="H106" s="182">
        <v>44575</v>
      </c>
      <c r="I106" s="182">
        <v>39062</v>
      </c>
      <c r="J106" s="182">
        <v>0</v>
      </c>
      <c r="K106" s="181">
        <v>83637</v>
      </c>
      <c r="L106" s="181"/>
      <c r="M106" s="192"/>
      <c r="N106" s="165" t="s">
        <v>294</v>
      </c>
      <c r="O106" s="165"/>
      <c r="P106" s="165"/>
    </row>
    <row r="107" spans="1:16" s="159" customFormat="1" ht="22.7" customHeight="1" x14ac:dyDescent="0.3">
      <c r="A107" s="193"/>
      <c r="B107" s="193"/>
      <c r="C107" s="194"/>
      <c r="D107" s="194"/>
      <c r="E107" s="163" t="s">
        <v>90</v>
      </c>
      <c r="F107" s="163"/>
      <c r="G107" s="163"/>
      <c r="H107" s="182">
        <v>15000</v>
      </c>
      <c r="I107" s="182">
        <v>15760</v>
      </c>
      <c r="J107" s="182">
        <v>0</v>
      </c>
      <c r="K107" s="181">
        <v>30760</v>
      </c>
      <c r="L107" s="181"/>
      <c r="M107" s="192"/>
      <c r="N107" s="165" t="s">
        <v>294</v>
      </c>
      <c r="O107" s="165"/>
      <c r="P107" s="165"/>
    </row>
    <row r="108" spans="1:16" s="159" customFormat="1" ht="24.6" customHeight="1" x14ac:dyDescent="0.3">
      <c r="H108" s="185"/>
      <c r="I108" s="185"/>
      <c r="J108" s="185"/>
      <c r="K108" s="185"/>
      <c r="L108" s="185"/>
    </row>
    <row r="109" spans="1:16" s="159" customFormat="1" ht="2.1" customHeight="1" x14ac:dyDescent="0.3">
      <c r="H109" s="185"/>
      <c r="I109" s="185"/>
      <c r="J109" s="185"/>
      <c r="K109" s="185"/>
      <c r="L109" s="185"/>
    </row>
    <row r="110" spans="1:16" s="159" customFormat="1" ht="8.4499999999999993" customHeight="1" x14ac:dyDescent="0.3">
      <c r="H110" s="185"/>
      <c r="I110" s="185"/>
      <c r="J110" s="185"/>
      <c r="K110" s="185"/>
      <c r="L110" s="185"/>
    </row>
    <row r="111" spans="1:16" s="159" customFormat="1" ht="17.100000000000001" customHeight="1" x14ac:dyDescent="0.3">
      <c r="A111" s="171" t="s">
        <v>74</v>
      </c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  <c r="L111" s="171" t="s">
        <v>271</v>
      </c>
      <c r="M111" s="171"/>
      <c r="N111" s="171"/>
      <c r="O111" s="172" t="s">
        <v>272</v>
      </c>
    </row>
    <row r="112" spans="1:16" s="159" customFormat="1" ht="20.45" customHeight="1" x14ac:dyDescent="0.3">
      <c r="H112" s="185"/>
      <c r="I112" s="185"/>
      <c r="J112" s="185"/>
      <c r="K112" s="185"/>
      <c r="L112" s="185"/>
    </row>
    <row r="113" spans="1:16" s="159" customFormat="1" ht="42.6" customHeight="1" x14ac:dyDescent="0.3">
      <c r="A113" s="173" t="s">
        <v>340</v>
      </c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</row>
    <row r="114" spans="1:16" s="159" customFormat="1" ht="17.100000000000001" customHeight="1" x14ac:dyDescent="0.3">
      <c r="A114" s="174" t="s">
        <v>58</v>
      </c>
      <c r="B114" s="174"/>
      <c r="C114" s="174"/>
      <c r="D114" s="174"/>
      <c r="E114" s="174"/>
      <c r="F114" s="197" t="s">
        <v>59</v>
      </c>
      <c r="G114" s="176" t="s">
        <v>60</v>
      </c>
      <c r="H114" s="176"/>
      <c r="I114" s="176"/>
      <c r="J114" s="176"/>
      <c r="K114" s="176"/>
      <c r="L114" s="176"/>
      <c r="M114" s="176"/>
      <c r="N114" s="176"/>
      <c r="O114" s="176"/>
      <c r="P114" s="176"/>
    </row>
    <row r="115" spans="1:16" s="159" customFormat="1" ht="22.7" customHeight="1" x14ac:dyDescent="0.3">
      <c r="A115" s="157" t="s">
        <v>61</v>
      </c>
      <c r="B115" s="157"/>
      <c r="C115" s="157"/>
      <c r="D115" s="157"/>
      <c r="E115" s="157"/>
      <c r="F115" s="157"/>
      <c r="G115" s="157"/>
      <c r="H115" s="180" t="s">
        <v>250</v>
      </c>
      <c r="I115" s="180" t="s">
        <v>251</v>
      </c>
      <c r="J115" s="180" t="s">
        <v>252</v>
      </c>
      <c r="K115" s="201" t="s">
        <v>341</v>
      </c>
      <c r="L115" s="201"/>
      <c r="M115" s="157" t="s">
        <v>62</v>
      </c>
      <c r="N115" s="157" t="s">
        <v>3</v>
      </c>
      <c r="O115" s="157"/>
      <c r="P115" s="157"/>
    </row>
    <row r="116" spans="1:16" s="159" customFormat="1" ht="22.7" customHeight="1" x14ac:dyDescent="0.3">
      <c r="A116" s="160" t="s">
        <v>0</v>
      </c>
      <c r="B116" s="157" t="s">
        <v>1</v>
      </c>
      <c r="C116" s="157"/>
      <c r="D116" s="157" t="s">
        <v>2</v>
      </c>
      <c r="E116" s="157"/>
      <c r="F116" s="157"/>
      <c r="G116" s="157"/>
      <c r="H116" s="180"/>
      <c r="I116" s="180"/>
      <c r="J116" s="180"/>
      <c r="K116" s="201"/>
      <c r="L116" s="201"/>
      <c r="M116" s="157"/>
      <c r="N116" s="157"/>
      <c r="O116" s="157"/>
      <c r="P116" s="157"/>
    </row>
    <row r="117" spans="1:16" s="159" customFormat="1" ht="22.7" customHeight="1" x14ac:dyDescent="0.3">
      <c r="A117" s="193"/>
      <c r="B117" s="193"/>
      <c r="C117" s="194"/>
      <c r="D117" s="194"/>
      <c r="E117" s="168"/>
      <c r="F117" s="168"/>
      <c r="G117" s="168"/>
      <c r="H117" s="184"/>
      <c r="I117" s="184"/>
      <c r="J117" s="184"/>
      <c r="K117" s="183"/>
      <c r="L117" s="183"/>
      <c r="M117" s="195" t="s">
        <v>428</v>
      </c>
      <c r="N117" s="170" t="s">
        <v>429</v>
      </c>
      <c r="O117" s="170"/>
      <c r="P117" s="170"/>
    </row>
    <row r="118" spans="1:16" s="159" customFormat="1" ht="22.7" customHeight="1" x14ac:dyDescent="0.3">
      <c r="A118" s="193"/>
      <c r="B118" s="193"/>
      <c r="C118" s="194"/>
      <c r="D118" s="194"/>
      <c r="E118" s="168"/>
      <c r="F118" s="168"/>
      <c r="G118" s="168"/>
      <c r="H118" s="184"/>
      <c r="I118" s="184"/>
      <c r="J118" s="184"/>
      <c r="K118" s="183"/>
      <c r="L118" s="183"/>
      <c r="M118" s="195" t="s">
        <v>430</v>
      </c>
      <c r="N118" s="170" t="s">
        <v>205</v>
      </c>
      <c r="O118" s="170"/>
      <c r="P118" s="170"/>
    </row>
    <row r="119" spans="1:16" s="159" customFormat="1" ht="22.7" customHeight="1" x14ac:dyDescent="0.3">
      <c r="A119" s="193"/>
      <c r="B119" s="193"/>
      <c r="C119" s="194"/>
      <c r="D119" s="194"/>
      <c r="E119" s="168"/>
      <c r="F119" s="168"/>
      <c r="G119" s="168"/>
      <c r="H119" s="184"/>
      <c r="I119" s="184"/>
      <c r="J119" s="184"/>
      <c r="K119" s="183"/>
      <c r="L119" s="183"/>
      <c r="M119" s="196" t="s">
        <v>431</v>
      </c>
      <c r="N119" s="170" t="s">
        <v>226</v>
      </c>
      <c r="O119" s="170"/>
      <c r="P119" s="170"/>
    </row>
    <row r="120" spans="1:16" s="159" customFormat="1" ht="22.7" customHeight="1" x14ac:dyDescent="0.3">
      <c r="A120" s="193"/>
      <c r="B120" s="193"/>
      <c r="C120" s="194"/>
      <c r="D120" s="194"/>
      <c r="E120" s="168"/>
      <c r="F120" s="168"/>
      <c r="G120" s="168"/>
      <c r="H120" s="184"/>
      <c r="I120" s="184"/>
      <c r="J120" s="184"/>
      <c r="K120" s="183"/>
      <c r="L120" s="183"/>
      <c r="M120" s="195" t="s">
        <v>432</v>
      </c>
      <c r="N120" s="170" t="s">
        <v>433</v>
      </c>
      <c r="O120" s="170"/>
      <c r="P120" s="170"/>
    </row>
    <row r="121" spans="1:16" s="159" customFormat="1" ht="22.7" customHeight="1" x14ac:dyDescent="0.3">
      <c r="A121" s="193"/>
      <c r="B121" s="193"/>
      <c r="C121" s="194"/>
      <c r="D121" s="194"/>
      <c r="E121" s="168"/>
      <c r="F121" s="168"/>
      <c r="G121" s="168"/>
      <c r="H121" s="184"/>
      <c r="I121" s="184"/>
      <c r="J121" s="184"/>
      <c r="K121" s="183"/>
      <c r="L121" s="183"/>
      <c r="M121" s="195" t="s">
        <v>434</v>
      </c>
      <c r="N121" s="170" t="s">
        <v>227</v>
      </c>
      <c r="O121" s="170"/>
      <c r="P121" s="170"/>
    </row>
    <row r="122" spans="1:16" s="159" customFormat="1" ht="22.7" customHeight="1" x14ac:dyDescent="0.3">
      <c r="A122" s="193"/>
      <c r="B122" s="193"/>
      <c r="C122" s="194"/>
      <c r="D122" s="194"/>
      <c r="E122" s="168"/>
      <c r="F122" s="168"/>
      <c r="G122" s="168"/>
      <c r="H122" s="184"/>
      <c r="I122" s="184"/>
      <c r="J122" s="184"/>
      <c r="K122" s="183"/>
      <c r="L122" s="183"/>
      <c r="M122" s="195" t="s">
        <v>435</v>
      </c>
      <c r="N122" s="170" t="s">
        <v>436</v>
      </c>
      <c r="O122" s="170"/>
      <c r="P122" s="170"/>
    </row>
    <row r="123" spans="1:16" s="159" customFormat="1" ht="22.7" customHeight="1" x14ac:dyDescent="0.3">
      <c r="A123" s="193"/>
      <c r="B123" s="193"/>
      <c r="C123" s="194"/>
      <c r="D123" s="194"/>
      <c r="E123" s="168"/>
      <c r="F123" s="168"/>
      <c r="G123" s="168"/>
      <c r="H123" s="184"/>
      <c r="I123" s="184"/>
      <c r="J123" s="184"/>
      <c r="K123" s="183"/>
      <c r="L123" s="183"/>
      <c r="M123" s="195" t="s">
        <v>437</v>
      </c>
      <c r="N123" s="170" t="s">
        <v>438</v>
      </c>
      <c r="O123" s="170"/>
      <c r="P123" s="170"/>
    </row>
    <row r="124" spans="1:16" s="159" customFormat="1" ht="22.7" customHeight="1" x14ac:dyDescent="0.3">
      <c r="A124" s="193"/>
      <c r="B124" s="193"/>
      <c r="C124" s="194"/>
      <c r="D124" s="194"/>
      <c r="E124" s="168"/>
      <c r="F124" s="168"/>
      <c r="G124" s="168"/>
      <c r="H124" s="184"/>
      <c r="I124" s="184"/>
      <c r="J124" s="184"/>
      <c r="K124" s="183"/>
      <c r="L124" s="183"/>
      <c r="M124" s="196" t="s">
        <v>439</v>
      </c>
      <c r="N124" s="170" t="s">
        <v>440</v>
      </c>
      <c r="O124" s="170"/>
      <c r="P124" s="170"/>
    </row>
    <row r="125" spans="1:16" s="159" customFormat="1" ht="22.7" customHeight="1" x14ac:dyDescent="0.3">
      <c r="A125" s="193"/>
      <c r="B125" s="193"/>
      <c r="C125" s="194"/>
      <c r="D125" s="194"/>
      <c r="E125" s="168"/>
      <c r="F125" s="168"/>
      <c r="G125" s="168"/>
      <c r="H125" s="184"/>
      <c r="I125" s="184"/>
      <c r="J125" s="184"/>
      <c r="K125" s="183"/>
      <c r="L125" s="183"/>
      <c r="M125" s="195" t="s">
        <v>441</v>
      </c>
      <c r="N125" s="170" t="s">
        <v>442</v>
      </c>
      <c r="O125" s="170"/>
      <c r="P125" s="170"/>
    </row>
    <row r="126" spans="1:16" s="159" customFormat="1" ht="22.7" customHeight="1" x14ac:dyDescent="0.3">
      <c r="A126" s="193"/>
      <c r="B126" s="193"/>
      <c r="C126" s="194"/>
      <c r="D126" s="194"/>
      <c r="E126" s="163" t="s">
        <v>91</v>
      </c>
      <c r="F126" s="163"/>
      <c r="G126" s="163"/>
      <c r="H126" s="182">
        <v>17075</v>
      </c>
      <c r="I126" s="182">
        <v>20382</v>
      </c>
      <c r="J126" s="182">
        <v>0</v>
      </c>
      <c r="K126" s="181">
        <v>37457</v>
      </c>
      <c r="L126" s="181"/>
      <c r="M126" s="192"/>
      <c r="N126" s="165" t="s">
        <v>294</v>
      </c>
      <c r="O126" s="165"/>
      <c r="P126" s="165"/>
    </row>
    <row r="127" spans="1:16" s="159" customFormat="1" ht="22.7" customHeight="1" x14ac:dyDescent="0.3">
      <c r="A127" s="193"/>
      <c r="B127" s="193"/>
      <c r="C127" s="194"/>
      <c r="D127" s="194"/>
      <c r="E127" s="168"/>
      <c r="F127" s="168"/>
      <c r="G127" s="168"/>
      <c r="H127" s="184"/>
      <c r="I127" s="184"/>
      <c r="J127" s="184"/>
      <c r="K127" s="183"/>
      <c r="L127" s="183"/>
      <c r="M127" s="195" t="s">
        <v>443</v>
      </c>
      <c r="N127" s="170" t="s">
        <v>228</v>
      </c>
      <c r="O127" s="170"/>
      <c r="P127" s="170"/>
    </row>
    <row r="128" spans="1:16" s="159" customFormat="1" ht="22.7" customHeight="1" x14ac:dyDescent="0.3">
      <c r="A128" s="193"/>
      <c r="B128" s="193"/>
      <c r="C128" s="194"/>
      <c r="D128" s="194"/>
      <c r="E128" s="168"/>
      <c r="F128" s="168"/>
      <c r="G128" s="168"/>
      <c r="H128" s="184"/>
      <c r="I128" s="184"/>
      <c r="J128" s="184"/>
      <c r="K128" s="183"/>
      <c r="L128" s="183"/>
      <c r="M128" s="195" t="s">
        <v>444</v>
      </c>
      <c r="N128" s="170" t="s">
        <v>220</v>
      </c>
      <c r="O128" s="170"/>
      <c r="P128" s="170"/>
    </row>
    <row r="129" spans="1:16" s="159" customFormat="1" ht="22.7" customHeight="1" x14ac:dyDescent="0.3">
      <c r="A129" s="193"/>
      <c r="B129" s="193"/>
      <c r="C129" s="194"/>
      <c r="D129" s="194"/>
      <c r="E129" s="168"/>
      <c r="F129" s="168"/>
      <c r="G129" s="168"/>
      <c r="H129" s="184"/>
      <c r="I129" s="184"/>
      <c r="J129" s="184"/>
      <c r="K129" s="183"/>
      <c r="L129" s="183"/>
      <c r="M129" s="195" t="s">
        <v>445</v>
      </c>
      <c r="N129" s="170" t="s">
        <v>92</v>
      </c>
      <c r="O129" s="170"/>
      <c r="P129" s="170"/>
    </row>
    <row r="130" spans="1:16" s="159" customFormat="1" ht="22.7" customHeight="1" x14ac:dyDescent="0.3">
      <c r="A130" s="193"/>
      <c r="B130" s="193"/>
      <c r="C130" s="194"/>
      <c r="D130" s="194"/>
      <c r="E130" s="168"/>
      <c r="F130" s="168"/>
      <c r="G130" s="168"/>
      <c r="H130" s="184"/>
      <c r="I130" s="184"/>
      <c r="J130" s="184"/>
      <c r="K130" s="183"/>
      <c r="L130" s="183"/>
      <c r="M130" s="195" t="s">
        <v>446</v>
      </c>
      <c r="N130" s="170" t="s">
        <v>447</v>
      </c>
      <c r="O130" s="170"/>
      <c r="P130" s="170"/>
    </row>
    <row r="131" spans="1:16" s="159" customFormat="1" ht="22.7" customHeight="1" x14ac:dyDescent="0.3">
      <c r="A131" s="193"/>
      <c r="B131" s="193"/>
      <c r="C131" s="194"/>
      <c r="D131" s="194"/>
      <c r="E131" s="168"/>
      <c r="F131" s="168"/>
      <c r="G131" s="168"/>
      <c r="H131" s="184"/>
      <c r="I131" s="184"/>
      <c r="J131" s="184"/>
      <c r="K131" s="183"/>
      <c r="L131" s="183"/>
      <c r="M131" s="195" t="s">
        <v>448</v>
      </c>
      <c r="N131" s="170" t="s">
        <v>206</v>
      </c>
      <c r="O131" s="170"/>
      <c r="P131" s="170"/>
    </row>
    <row r="132" spans="1:16" s="159" customFormat="1" ht="22.7" customHeight="1" x14ac:dyDescent="0.3">
      <c r="A132" s="193"/>
      <c r="B132" s="193"/>
      <c r="C132" s="194"/>
      <c r="D132" s="194"/>
      <c r="E132" s="168"/>
      <c r="F132" s="168"/>
      <c r="G132" s="168"/>
      <c r="H132" s="184"/>
      <c r="I132" s="184"/>
      <c r="J132" s="184"/>
      <c r="K132" s="183"/>
      <c r="L132" s="183"/>
      <c r="M132" s="195" t="s">
        <v>449</v>
      </c>
      <c r="N132" s="170" t="s">
        <v>450</v>
      </c>
      <c r="O132" s="170"/>
      <c r="P132" s="170"/>
    </row>
    <row r="133" spans="1:16" s="159" customFormat="1" ht="22.7" customHeight="1" x14ac:dyDescent="0.3">
      <c r="A133" s="193"/>
      <c r="B133" s="193"/>
      <c r="C133" s="194"/>
      <c r="D133" s="194"/>
      <c r="E133" s="168"/>
      <c r="F133" s="168"/>
      <c r="G133" s="168"/>
      <c r="H133" s="184"/>
      <c r="I133" s="184"/>
      <c r="J133" s="184"/>
      <c r="K133" s="183"/>
      <c r="L133" s="183"/>
      <c r="M133" s="195" t="s">
        <v>451</v>
      </c>
      <c r="N133" s="170" t="s">
        <v>229</v>
      </c>
      <c r="O133" s="170"/>
      <c r="P133" s="170"/>
    </row>
    <row r="134" spans="1:16" s="159" customFormat="1" ht="22.7" customHeight="1" x14ac:dyDescent="0.3">
      <c r="A134" s="193"/>
      <c r="B134" s="193"/>
      <c r="C134" s="194"/>
      <c r="D134" s="194"/>
      <c r="E134" s="168"/>
      <c r="F134" s="168"/>
      <c r="G134" s="168"/>
      <c r="H134" s="184"/>
      <c r="I134" s="184"/>
      <c r="J134" s="184"/>
      <c r="K134" s="183"/>
      <c r="L134" s="183"/>
      <c r="M134" s="195" t="s">
        <v>452</v>
      </c>
      <c r="N134" s="170" t="s">
        <v>207</v>
      </c>
      <c r="O134" s="170"/>
      <c r="P134" s="170"/>
    </row>
    <row r="135" spans="1:16" s="159" customFormat="1" ht="22.7" customHeight="1" x14ac:dyDescent="0.3">
      <c r="A135" s="193"/>
      <c r="B135" s="193"/>
      <c r="C135" s="194"/>
      <c r="D135" s="194"/>
      <c r="E135" s="168"/>
      <c r="F135" s="168"/>
      <c r="G135" s="168"/>
      <c r="H135" s="184"/>
      <c r="I135" s="184"/>
      <c r="J135" s="184"/>
      <c r="K135" s="183"/>
      <c r="L135" s="183"/>
      <c r="M135" s="195" t="s">
        <v>453</v>
      </c>
      <c r="N135" s="170" t="s">
        <v>454</v>
      </c>
      <c r="O135" s="170"/>
      <c r="P135" s="170"/>
    </row>
    <row r="136" spans="1:16" s="159" customFormat="1" ht="22.7" customHeight="1" x14ac:dyDescent="0.3">
      <c r="A136" s="193"/>
      <c r="B136" s="193"/>
      <c r="C136" s="194"/>
      <c r="D136" s="194"/>
      <c r="E136" s="168"/>
      <c r="F136" s="168"/>
      <c r="G136" s="168"/>
      <c r="H136" s="184"/>
      <c r="I136" s="184"/>
      <c r="J136" s="184"/>
      <c r="K136" s="183"/>
      <c r="L136" s="183"/>
      <c r="M136" s="195" t="s">
        <v>455</v>
      </c>
      <c r="N136" s="170" t="s">
        <v>208</v>
      </c>
      <c r="O136" s="170"/>
      <c r="P136" s="170"/>
    </row>
    <row r="137" spans="1:16" s="159" customFormat="1" ht="22.7" customHeight="1" x14ac:dyDescent="0.3">
      <c r="A137" s="193"/>
      <c r="B137" s="193"/>
      <c r="C137" s="194"/>
      <c r="D137" s="194"/>
      <c r="E137" s="168"/>
      <c r="F137" s="168"/>
      <c r="G137" s="168"/>
      <c r="H137" s="184"/>
      <c r="I137" s="184"/>
      <c r="J137" s="184"/>
      <c r="K137" s="183"/>
      <c r="L137" s="183"/>
      <c r="M137" s="195" t="s">
        <v>456</v>
      </c>
      <c r="N137" s="170" t="s">
        <v>457</v>
      </c>
      <c r="O137" s="170"/>
      <c r="P137" s="170"/>
    </row>
    <row r="138" spans="1:16" s="159" customFormat="1" ht="22.7" customHeight="1" x14ac:dyDescent="0.3">
      <c r="A138" s="193"/>
      <c r="B138" s="193"/>
      <c r="C138" s="194"/>
      <c r="D138" s="194"/>
      <c r="E138" s="168"/>
      <c r="F138" s="168"/>
      <c r="G138" s="168"/>
      <c r="H138" s="184"/>
      <c r="I138" s="184"/>
      <c r="J138" s="184"/>
      <c r="K138" s="183"/>
      <c r="L138" s="183"/>
      <c r="M138" s="195" t="s">
        <v>458</v>
      </c>
      <c r="N138" s="170" t="s">
        <v>230</v>
      </c>
      <c r="O138" s="170"/>
      <c r="P138" s="170"/>
    </row>
    <row r="139" spans="1:16" s="159" customFormat="1" ht="22.7" customHeight="1" x14ac:dyDescent="0.3">
      <c r="A139" s="193"/>
      <c r="B139" s="193"/>
      <c r="C139" s="194"/>
      <c r="D139" s="194"/>
      <c r="E139" s="168"/>
      <c r="F139" s="168"/>
      <c r="G139" s="168"/>
      <c r="H139" s="184"/>
      <c r="I139" s="184"/>
      <c r="J139" s="184"/>
      <c r="K139" s="183"/>
      <c r="L139" s="183"/>
      <c r="M139" s="195" t="s">
        <v>459</v>
      </c>
      <c r="N139" s="170" t="s">
        <v>94</v>
      </c>
      <c r="O139" s="170"/>
      <c r="P139" s="170"/>
    </row>
    <row r="140" spans="1:16" s="159" customFormat="1" ht="22.7" customHeight="1" x14ac:dyDescent="0.3">
      <c r="A140" s="193"/>
      <c r="B140" s="193"/>
      <c r="C140" s="194"/>
      <c r="D140" s="194"/>
      <c r="E140" s="168"/>
      <c r="F140" s="168"/>
      <c r="G140" s="168"/>
      <c r="H140" s="184"/>
      <c r="I140" s="184"/>
      <c r="J140" s="184"/>
      <c r="K140" s="183"/>
      <c r="L140" s="183"/>
      <c r="M140" s="195" t="s">
        <v>460</v>
      </c>
      <c r="N140" s="170" t="s">
        <v>461</v>
      </c>
      <c r="O140" s="170"/>
      <c r="P140" s="170"/>
    </row>
    <row r="141" spans="1:16" s="159" customFormat="1" ht="22.7" customHeight="1" x14ac:dyDescent="0.3">
      <c r="A141" s="193"/>
      <c r="B141" s="193"/>
      <c r="C141" s="194"/>
      <c r="D141" s="194"/>
      <c r="E141" s="168"/>
      <c r="F141" s="168"/>
      <c r="G141" s="168"/>
      <c r="H141" s="184"/>
      <c r="I141" s="184"/>
      <c r="J141" s="184"/>
      <c r="K141" s="183"/>
      <c r="L141" s="183"/>
      <c r="M141" s="195" t="s">
        <v>462</v>
      </c>
      <c r="N141" s="170" t="s">
        <v>211</v>
      </c>
      <c r="O141" s="170"/>
      <c r="P141" s="170"/>
    </row>
    <row r="142" spans="1:16" s="159" customFormat="1" ht="22.7" customHeight="1" x14ac:dyDescent="0.3">
      <c r="A142" s="193"/>
      <c r="B142" s="193"/>
      <c r="C142" s="194"/>
      <c r="D142" s="194"/>
      <c r="E142" s="168"/>
      <c r="F142" s="168"/>
      <c r="G142" s="168"/>
      <c r="H142" s="184"/>
      <c r="I142" s="184"/>
      <c r="J142" s="184"/>
      <c r="K142" s="183"/>
      <c r="L142" s="183"/>
      <c r="M142" s="195" t="s">
        <v>463</v>
      </c>
      <c r="N142" s="170" t="s">
        <v>464</v>
      </c>
      <c r="O142" s="170"/>
      <c r="P142" s="170"/>
    </row>
    <row r="143" spans="1:16" s="159" customFormat="1" ht="22.7" customHeight="1" x14ac:dyDescent="0.3">
      <c r="A143" s="193"/>
      <c r="B143" s="193"/>
      <c r="C143" s="194"/>
      <c r="D143" s="194"/>
      <c r="E143" s="163" t="s">
        <v>95</v>
      </c>
      <c r="F143" s="163"/>
      <c r="G143" s="163"/>
      <c r="H143" s="182">
        <v>12500</v>
      </c>
      <c r="I143" s="182">
        <v>0</v>
      </c>
      <c r="J143" s="182">
        <v>0</v>
      </c>
      <c r="K143" s="181">
        <v>12500</v>
      </c>
      <c r="L143" s="181"/>
      <c r="M143" s="192"/>
      <c r="N143" s="165" t="s">
        <v>294</v>
      </c>
      <c r="O143" s="165"/>
      <c r="P143" s="165"/>
    </row>
    <row r="144" spans="1:16" s="159" customFormat="1" ht="22.7" customHeight="1" x14ac:dyDescent="0.3">
      <c r="A144" s="193"/>
      <c r="B144" s="193"/>
      <c r="C144" s="194"/>
      <c r="D144" s="194"/>
      <c r="E144" s="168"/>
      <c r="F144" s="168"/>
      <c r="G144" s="168"/>
      <c r="H144" s="184"/>
      <c r="I144" s="184"/>
      <c r="J144" s="184"/>
      <c r="K144" s="183"/>
      <c r="L144" s="183"/>
      <c r="M144" s="195" t="s">
        <v>465</v>
      </c>
      <c r="N144" s="170" t="s">
        <v>231</v>
      </c>
      <c r="O144" s="170"/>
      <c r="P144" s="170"/>
    </row>
    <row r="145" spans="1:16" s="159" customFormat="1" ht="24.6" customHeight="1" x14ac:dyDescent="0.3">
      <c r="H145" s="185"/>
      <c r="I145" s="185"/>
      <c r="J145" s="185"/>
      <c r="K145" s="185"/>
      <c r="L145" s="185"/>
    </row>
    <row r="146" spans="1:16" s="159" customFormat="1" ht="2.1" customHeight="1" x14ac:dyDescent="0.3">
      <c r="H146" s="185"/>
      <c r="I146" s="185"/>
      <c r="J146" s="185"/>
      <c r="K146" s="185"/>
      <c r="L146" s="185"/>
    </row>
    <row r="147" spans="1:16" s="159" customFormat="1" ht="8.4499999999999993" customHeight="1" x14ac:dyDescent="0.3">
      <c r="H147" s="185"/>
      <c r="I147" s="185"/>
      <c r="J147" s="185"/>
      <c r="K147" s="185"/>
      <c r="L147" s="185"/>
    </row>
    <row r="148" spans="1:16" s="159" customFormat="1" ht="17.100000000000001" customHeight="1" x14ac:dyDescent="0.3">
      <c r="A148" s="171" t="s">
        <v>93</v>
      </c>
      <c r="B148" s="171"/>
      <c r="C148" s="171"/>
      <c r="D148" s="171"/>
      <c r="E148" s="171"/>
      <c r="F148" s="171"/>
      <c r="G148" s="171"/>
      <c r="H148" s="171"/>
      <c r="I148" s="171"/>
      <c r="J148" s="171"/>
      <c r="K148" s="171"/>
      <c r="L148" s="171" t="s">
        <v>271</v>
      </c>
      <c r="M148" s="171"/>
      <c r="N148" s="171"/>
      <c r="O148" s="172" t="s">
        <v>272</v>
      </c>
    </row>
    <row r="149" spans="1:16" s="159" customFormat="1" ht="20.25" customHeight="1" x14ac:dyDescent="0.3">
      <c r="H149" s="185"/>
      <c r="I149" s="185"/>
      <c r="J149" s="185"/>
      <c r="K149" s="185"/>
      <c r="L149" s="185"/>
    </row>
    <row r="150" spans="1:16" s="159" customFormat="1" ht="42.6" customHeight="1" x14ac:dyDescent="0.3">
      <c r="A150" s="173" t="s">
        <v>340</v>
      </c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</row>
    <row r="151" spans="1:16" s="159" customFormat="1" ht="17.100000000000001" customHeight="1" x14ac:dyDescent="0.3">
      <c r="A151" s="174" t="s">
        <v>58</v>
      </c>
      <c r="B151" s="174"/>
      <c r="C151" s="174"/>
      <c r="D151" s="174"/>
      <c r="E151" s="174"/>
      <c r="F151" s="197" t="s">
        <v>59</v>
      </c>
      <c r="G151" s="176" t="s">
        <v>60</v>
      </c>
      <c r="H151" s="176"/>
      <c r="I151" s="176"/>
      <c r="J151" s="176"/>
      <c r="K151" s="176"/>
      <c r="L151" s="176"/>
      <c r="M151" s="176"/>
      <c r="N151" s="176"/>
      <c r="O151" s="176"/>
      <c r="P151" s="176"/>
    </row>
    <row r="152" spans="1:16" s="159" customFormat="1" ht="22.7" customHeight="1" x14ac:dyDescent="0.3">
      <c r="A152" s="157" t="s">
        <v>61</v>
      </c>
      <c r="B152" s="157"/>
      <c r="C152" s="157"/>
      <c r="D152" s="157"/>
      <c r="E152" s="157"/>
      <c r="F152" s="157"/>
      <c r="G152" s="157"/>
      <c r="H152" s="180" t="s">
        <v>250</v>
      </c>
      <c r="I152" s="180" t="s">
        <v>251</v>
      </c>
      <c r="J152" s="180" t="s">
        <v>252</v>
      </c>
      <c r="K152" s="201" t="s">
        <v>341</v>
      </c>
      <c r="L152" s="201"/>
      <c r="M152" s="157" t="s">
        <v>62</v>
      </c>
      <c r="N152" s="157" t="s">
        <v>3</v>
      </c>
      <c r="O152" s="157"/>
      <c r="P152" s="157"/>
    </row>
    <row r="153" spans="1:16" s="159" customFormat="1" ht="22.7" customHeight="1" x14ac:dyDescent="0.3">
      <c r="A153" s="160" t="s">
        <v>0</v>
      </c>
      <c r="B153" s="157" t="s">
        <v>1</v>
      </c>
      <c r="C153" s="157"/>
      <c r="D153" s="157" t="s">
        <v>2</v>
      </c>
      <c r="E153" s="157"/>
      <c r="F153" s="157"/>
      <c r="G153" s="157"/>
      <c r="H153" s="180"/>
      <c r="I153" s="180"/>
      <c r="J153" s="180"/>
      <c r="K153" s="201"/>
      <c r="L153" s="201"/>
      <c r="M153" s="157"/>
      <c r="N153" s="157"/>
      <c r="O153" s="157"/>
      <c r="P153" s="157"/>
    </row>
    <row r="154" spans="1:16" s="159" customFormat="1" ht="22.7" customHeight="1" x14ac:dyDescent="0.3">
      <c r="A154" s="193"/>
      <c r="B154" s="193"/>
      <c r="C154" s="194"/>
      <c r="D154" s="194"/>
      <c r="E154" s="168"/>
      <c r="F154" s="168"/>
      <c r="G154" s="168"/>
      <c r="H154" s="184"/>
      <c r="I154" s="184"/>
      <c r="J154" s="184"/>
      <c r="K154" s="183"/>
      <c r="L154" s="183"/>
      <c r="M154" s="195" t="s">
        <v>466</v>
      </c>
      <c r="N154" s="170" t="s">
        <v>467</v>
      </c>
      <c r="O154" s="170"/>
      <c r="P154" s="170"/>
    </row>
    <row r="155" spans="1:16" s="159" customFormat="1" ht="22.7" customHeight="1" x14ac:dyDescent="0.3">
      <c r="A155" s="193"/>
      <c r="B155" s="193"/>
      <c r="C155" s="194"/>
      <c r="D155" s="194"/>
      <c r="E155" s="163" t="s">
        <v>96</v>
      </c>
      <c r="F155" s="163"/>
      <c r="G155" s="163"/>
      <c r="H155" s="182">
        <v>0</v>
      </c>
      <c r="I155" s="182">
        <v>2920</v>
      </c>
      <c r="J155" s="182">
        <v>0</v>
      </c>
      <c r="K155" s="181">
        <v>2920</v>
      </c>
      <c r="L155" s="181"/>
      <c r="M155" s="192"/>
      <c r="N155" s="165" t="s">
        <v>294</v>
      </c>
      <c r="O155" s="165"/>
      <c r="P155" s="165"/>
    </row>
    <row r="156" spans="1:16" s="159" customFormat="1" ht="22.7" customHeight="1" x14ac:dyDescent="0.3">
      <c r="A156" s="193"/>
      <c r="B156" s="193"/>
      <c r="C156" s="194"/>
      <c r="D156" s="194"/>
      <c r="E156" s="168"/>
      <c r="F156" s="168"/>
      <c r="G156" s="168"/>
      <c r="H156" s="184"/>
      <c r="I156" s="184"/>
      <c r="J156" s="184"/>
      <c r="K156" s="183"/>
      <c r="L156" s="183"/>
      <c r="M156" s="195" t="s">
        <v>468</v>
      </c>
      <c r="N156" s="170" t="s">
        <v>232</v>
      </c>
      <c r="O156" s="170"/>
      <c r="P156" s="170"/>
    </row>
    <row r="157" spans="1:16" s="159" customFormat="1" ht="22.7" customHeight="1" x14ac:dyDescent="0.3">
      <c r="A157" s="193"/>
      <c r="B157" s="193"/>
      <c r="C157" s="194"/>
      <c r="D157" s="194"/>
      <c r="E157" s="168"/>
      <c r="F157" s="168"/>
      <c r="G157" s="168"/>
      <c r="H157" s="184"/>
      <c r="I157" s="184"/>
      <c r="J157" s="184"/>
      <c r="K157" s="183"/>
      <c r="L157" s="183"/>
      <c r="M157" s="195" t="s">
        <v>469</v>
      </c>
      <c r="N157" s="170" t="s">
        <v>233</v>
      </c>
      <c r="O157" s="170"/>
      <c r="P157" s="170"/>
    </row>
    <row r="158" spans="1:16" s="159" customFormat="1" ht="22.7" customHeight="1" x14ac:dyDescent="0.3">
      <c r="A158" s="193"/>
      <c r="B158" s="193"/>
      <c r="C158" s="191" t="s">
        <v>97</v>
      </c>
      <c r="D158" s="191"/>
      <c r="E158" s="163"/>
      <c r="F158" s="163"/>
      <c r="G158" s="163"/>
      <c r="H158" s="182">
        <v>7645</v>
      </c>
      <c r="I158" s="182">
        <v>0</v>
      </c>
      <c r="J158" s="182">
        <v>0</v>
      </c>
      <c r="K158" s="181">
        <v>7645</v>
      </c>
      <c r="L158" s="181"/>
      <c r="M158" s="192"/>
      <c r="N158" s="165" t="s">
        <v>294</v>
      </c>
      <c r="O158" s="165"/>
      <c r="P158" s="165"/>
    </row>
    <row r="159" spans="1:16" s="159" customFormat="1" ht="22.7" customHeight="1" x14ac:dyDescent="0.3">
      <c r="A159" s="193"/>
      <c r="B159" s="193"/>
      <c r="C159" s="194"/>
      <c r="D159" s="194"/>
      <c r="E159" s="163" t="s">
        <v>98</v>
      </c>
      <c r="F159" s="163"/>
      <c r="G159" s="163"/>
      <c r="H159" s="182">
        <v>4645</v>
      </c>
      <c r="I159" s="182">
        <v>0</v>
      </c>
      <c r="J159" s="182">
        <v>0</v>
      </c>
      <c r="K159" s="181">
        <v>4645</v>
      </c>
      <c r="L159" s="181"/>
      <c r="M159" s="192"/>
      <c r="N159" s="165" t="s">
        <v>294</v>
      </c>
      <c r="O159" s="165"/>
      <c r="P159" s="165"/>
    </row>
    <row r="160" spans="1:16" s="159" customFormat="1" ht="22.7" customHeight="1" x14ac:dyDescent="0.3">
      <c r="A160" s="193"/>
      <c r="B160" s="193"/>
      <c r="C160" s="194"/>
      <c r="D160" s="194"/>
      <c r="E160" s="168"/>
      <c r="F160" s="168"/>
      <c r="G160" s="168"/>
      <c r="H160" s="184"/>
      <c r="I160" s="184"/>
      <c r="J160" s="184"/>
      <c r="K160" s="183"/>
      <c r="L160" s="183"/>
      <c r="M160" s="195" t="s">
        <v>470</v>
      </c>
      <c r="N160" s="170" t="s">
        <v>99</v>
      </c>
      <c r="O160" s="170"/>
      <c r="P160" s="170"/>
    </row>
    <row r="161" spans="1:16" s="159" customFormat="1" ht="22.7" customHeight="1" x14ac:dyDescent="0.3">
      <c r="A161" s="193"/>
      <c r="B161" s="193"/>
      <c r="C161" s="194"/>
      <c r="D161" s="194"/>
      <c r="E161" s="168"/>
      <c r="F161" s="168"/>
      <c r="G161" s="168"/>
      <c r="H161" s="184"/>
      <c r="I161" s="184"/>
      <c r="J161" s="184"/>
      <c r="K161" s="183"/>
      <c r="L161" s="183"/>
      <c r="M161" s="195" t="s">
        <v>471</v>
      </c>
      <c r="N161" s="170" t="s">
        <v>209</v>
      </c>
      <c r="O161" s="170"/>
      <c r="P161" s="170"/>
    </row>
    <row r="162" spans="1:16" s="159" customFormat="1" ht="22.7" customHeight="1" x14ac:dyDescent="0.3">
      <c r="A162" s="193"/>
      <c r="B162" s="193"/>
      <c r="C162" s="194"/>
      <c r="D162" s="194"/>
      <c r="E162" s="168"/>
      <c r="F162" s="168"/>
      <c r="G162" s="168"/>
      <c r="H162" s="184"/>
      <c r="I162" s="184"/>
      <c r="J162" s="184"/>
      <c r="K162" s="183"/>
      <c r="L162" s="183"/>
      <c r="M162" s="195" t="s">
        <v>472</v>
      </c>
      <c r="N162" s="170" t="s">
        <v>473</v>
      </c>
      <c r="O162" s="170"/>
      <c r="P162" s="170"/>
    </row>
    <row r="163" spans="1:16" s="159" customFormat="1" ht="22.7" customHeight="1" x14ac:dyDescent="0.3">
      <c r="A163" s="193"/>
      <c r="B163" s="193"/>
      <c r="C163" s="194"/>
      <c r="D163" s="194"/>
      <c r="E163" s="168"/>
      <c r="F163" s="168"/>
      <c r="G163" s="168"/>
      <c r="H163" s="184"/>
      <c r="I163" s="184"/>
      <c r="J163" s="184"/>
      <c r="K163" s="183"/>
      <c r="L163" s="183"/>
      <c r="M163" s="195" t="s">
        <v>474</v>
      </c>
      <c r="N163" s="170" t="s">
        <v>234</v>
      </c>
      <c r="O163" s="170"/>
      <c r="P163" s="170"/>
    </row>
    <row r="164" spans="1:16" s="159" customFormat="1" ht="22.7" customHeight="1" x14ac:dyDescent="0.3">
      <c r="A164" s="193"/>
      <c r="B164" s="193"/>
      <c r="C164" s="194"/>
      <c r="D164" s="194"/>
      <c r="E164" s="163" t="s">
        <v>101</v>
      </c>
      <c r="F164" s="163"/>
      <c r="G164" s="163"/>
      <c r="H164" s="182">
        <v>3000</v>
      </c>
      <c r="I164" s="182">
        <v>0</v>
      </c>
      <c r="J164" s="182">
        <v>0</v>
      </c>
      <c r="K164" s="181">
        <v>3000</v>
      </c>
      <c r="L164" s="181"/>
      <c r="M164" s="192"/>
      <c r="N164" s="165" t="s">
        <v>294</v>
      </c>
      <c r="O164" s="165"/>
      <c r="P164" s="165"/>
    </row>
    <row r="165" spans="1:16" s="159" customFormat="1" ht="22.7" customHeight="1" x14ac:dyDescent="0.3">
      <c r="A165" s="193"/>
      <c r="B165" s="193"/>
      <c r="C165" s="194"/>
      <c r="D165" s="194"/>
      <c r="E165" s="168"/>
      <c r="F165" s="168"/>
      <c r="G165" s="168"/>
      <c r="H165" s="184"/>
      <c r="I165" s="184"/>
      <c r="J165" s="184"/>
      <c r="K165" s="183"/>
      <c r="L165" s="183"/>
      <c r="M165" s="195" t="s">
        <v>475</v>
      </c>
      <c r="N165" s="170" t="s">
        <v>102</v>
      </c>
      <c r="O165" s="170"/>
      <c r="P165" s="170"/>
    </row>
    <row r="166" spans="1:16" s="159" customFormat="1" ht="22.7" customHeight="1" x14ac:dyDescent="0.3">
      <c r="A166" s="190" t="s">
        <v>103</v>
      </c>
      <c r="B166" s="190"/>
      <c r="C166" s="191"/>
      <c r="D166" s="191"/>
      <c r="E166" s="163"/>
      <c r="F166" s="163"/>
      <c r="G166" s="163"/>
      <c r="H166" s="182">
        <v>161254</v>
      </c>
      <c r="I166" s="182">
        <v>76066</v>
      </c>
      <c r="J166" s="182">
        <v>0</v>
      </c>
      <c r="K166" s="181">
        <v>237320</v>
      </c>
      <c r="L166" s="181"/>
      <c r="M166" s="192"/>
      <c r="N166" s="165" t="s">
        <v>294</v>
      </c>
      <c r="O166" s="165"/>
      <c r="P166" s="165"/>
    </row>
    <row r="167" spans="1:16" s="159" customFormat="1" ht="22.7" customHeight="1" x14ac:dyDescent="0.3">
      <c r="A167" s="193"/>
      <c r="B167" s="193"/>
      <c r="C167" s="191" t="s">
        <v>103</v>
      </c>
      <c r="D167" s="191"/>
      <c r="E167" s="163"/>
      <c r="F167" s="163"/>
      <c r="G167" s="163"/>
      <c r="H167" s="182">
        <v>161254</v>
      </c>
      <c r="I167" s="182">
        <v>76066</v>
      </c>
      <c r="J167" s="182">
        <v>0</v>
      </c>
      <c r="K167" s="181">
        <v>237320</v>
      </c>
      <c r="L167" s="181"/>
      <c r="M167" s="192"/>
      <c r="N167" s="165" t="s">
        <v>294</v>
      </c>
      <c r="O167" s="165"/>
      <c r="P167" s="165"/>
    </row>
    <row r="168" spans="1:16" s="159" customFormat="1" ht="22.7" customHeight="1" x14ac:dyDescent="0.3">
      <c r="A168" s="193"/>
      <c r="B168" s="193"/>
      <c r="C168" s="194"/>
      <c r="D168" s="194"/>
      <c r="E168" s="163" t="s">
        <v>104</v>
      </c>
      <c r="F168" s="163"/>
      <c r="G168" s="163"/>
      <c r="H168" s="182">
        <v>0</v>
      </c>
      <c r="I168" s="182">
        <v>1500</v>
      </c>
      <c r="J168" s="182">
        <v>0</v>
      </c>
      <c r="K168" s="181">
        <v>1500</v>
      </c>
      <c r="L168" s="181"/>
      <c r="M168" s="192"/>
      <c r="N168" s="165" t="s">
        <v>294</v>
      </c>
      <c r="O168" s="165"/>
      <c r="P168" s="165"/>
    </row>
    <row r="169" spans="1:16" s="159" customFormat="1" ht="22.7" customHeight="1" x14ac:dyDescent="0.3">
      <c r="A169" s="193"/>
      <c r="B169" s="193"/>
      <c r="C169" s="194"/>
      <c r="D169" s="194"/>
      <c r="E169" s="168"/>
      <c r="F169" s="168"/>
      <c r="G169" s="168"/>
      <c r="H169" s="184"/>
      <c r="I169" s="184"/>
      <c r="J169" s="184"/>
      <c r="K169" s="183"/>
      <c r="L169" s="183"/>
      <c r="M169" s="195" t="s">
        <v>476</v>
      </c>
      <c r="N169" s="170" t="s">
        <v>100</v>
      </c>
      <c r="O169" s="170"/>
      <c r="P169" s="170"/>
    </row>
    <row r="170" spans="1:16" s="159" customFormat="1" ht="22.7" customHeight="1" x14ac:dyDescent="0.3">
      <c r="A170" s="193"/>
      <c r="B170" s="193"/>
      <c r="C170" s="194"/>
      <c r="D170" s="194"/>
      <c r="E170" s="168"/>
      <c r="F170" s="168"/>
      <c r="G170" s="168"/>
      <c r="H170" s="184"/>
      <c r="I170" s="184"/>
      <c r="J170" s="184"/>
      <c r="K170" s="183"/>
      <c r="L170" s="183"/>
      <c r="M170" s="195" t="s">
        <v>477</v>
      </c>
      <c r="N170" s="170" t="s">
        <v>100</v>
      </c>
      <c r="O170" s="170"/>
      <c r="P170" s="170"/>
    </row>
    <row r="171" spans="1:16" s="159" customFormat="1" ht="22.7" customHeight="1" x14ac:dyDescent="0.3">
      <c r="A171" s="193"/>
      <c r="B171" s="193"/>
      <c r="C171" s="194"/>
      <c r="D171" s="194"/>
      <c r="E171" s="168"/>
      <c r="F171" s="168"/>
      <c r="G171" s="168"/>
      <c r="H171" s="184"/>
      <c r="I171" s="184"/>
      <c r="J171" s="184"/>
      <c r="K171" s="183"/>
      <c r="L171" s="183"/>
      <c r="M171" s="195" t="s">
        <v>478</v>
      </c>
      <c r="N171" s="170" t="s">
        <v>100</v>
      </c>
      <c r="O171" s="170"/>
      <c r="P171" s="170"/>
    </row>
    <row r="172" spans="1:16" s="159" customFormat="1" ht="22.7" customHeight="1" x14ac:dyDescent="0.3">
      <c r="A172" s="193"/>
      <c r="B172" s="193"/>
      <c r="C172" s="194"/>
      <c r="D172" s="194"/>
      <c r="E172" s="163" t="s">
        <v>105</v>
      </c>
      <c r="F172" s="163"/>
      <c r="G172" s="163"/>
      <c r="H172" s="182">
        <v>2400</v>
      </c>
      <c r="I172" s="182">
        <v>22916</v>
      </c>
      <c r="J172" s="182">
        <v>0</v>
      </c>
      <c r="K172" s="181">
        <v>25316</v>
      </c>
      <c r="L172" s="181"/>
      <c r="M172" s="192"/>
      <c r="N172" s="165" t="s">
        <v>294</v>
      </c>
      <c r="O172" s="165"/>
      <c r="P172" s="165"/>
    </row>
    <row r="173" spans="1:16" s="159" customFormat="1" ht="22.7" customHeight="1" x14ac:dyDescent="0.3">
      <c r="A173" s="193"/>
      <c r="B173" s="193"/>
      <c r="C173" s="194"/>
      <c r="D173" s="194"/>
      <c r="E173" s="168"/>
      <c r="F173" s="168"/>
      <c r="G173" s="168"/>
      <c r="H173" s="184"/>
      <c r="I173" s="184"/>
      <c r="J173" s="184"/>
      <c r="K173" s="183"/>
      <c r="L173" s="183"/>
      <c r="M173" s="195" t="s">
        <v>479</v>
      </c>
      <c r="N173" s="170" t="s">
        <v>235</v>
      </c>
      <c r="O173" s="170"/>
      <c r="P173" s="170"/>
    </row>
    <row r="174" spans="1:16" s="159" customFormat="1" ht="22.7" customHeight="1" x14ac:dyDescent="0.3">
      <c r="A174" s="193"/>
      <c r="B174" s="193"/>
      <c r="C174" s="194"/>
      <c r="D174" s="194"/>
      <c r="E174" s="168"/>
      <c r="F174" s="168"/>
      <c r="G174" s="168"/>
      <c r="H174" s="184"/>
      <c r="I174" s="184"/>
      <c r="J174" s="184"/>
      <c r="K174" s="183"/>
      <c r="L174" s="183"/>
      <c r="M174" s="195" t="s">
        <v>480</v>
      </c>
      <c r="N174" s="170" t="s">
        <v>481</v>
      </c>
      <c r="O174" s="170"/>
      <c r="P174" s="170"/>
    </row>
    <row r="175" spans="1:16" s="159" customFormat="1" ht="22.7" customHeight="1" x14ac:dyDescent="0.3">
      <c r="A175" s="193"/>
      <c r="B175" s="193"/>
      <c r="C175" s="194"/>
      <c r="D175" s="194"/>
      <c r="E175" s="168"/>
      <c r="F175" s="168"/>
      <c r="G175" s="168"/>
      <c r="H175" s="184"/>
      <c r="I175" s="184"/>
      <c r="J175" s="184"/>
      <c r="K175" s="183"/>
      <c r="L175" s="183"/>
      <c r="M175" s="195" t="s">
        <v>482</v>
      </c>
      <c r="N175" s="170" t="s">
        <v>212</v>
      </c>
      <c r="O175" s="170"/>
      <c r="P175" s="170"/>
    </row>
    <row r="176" spans="1:16" s="159" customFormat="1" ht="22.7" customHeight="1" x14ac:dyDescent="0.3">
      <c r="A176" s="193"/>
      <c r="B176" s="193"/>
      <c r="C176" s="194"/>
      <c r="D176" s="194"/>
      <c r="E176" s="168"/>
      <c r="F176" s="168"/>
      <c r="G176" s="168"/>
      <c r="H176" s="184"/>
      <c r="I176" s="184"/>
      <c r="J176" s="184"/>
      <c r="K176" s="183"/>
      <c r="L176" s="183"/>
      <c r="M176" s="195" t="s">
        <v>483</v>
      </c>
      <c r="N176" s="170" t="s">
        <v>484</v>
      </c>
      <c r="O176" s="170"/>
      <c r="P176" s="170"/>
    </row>
    <row r="177" spans="1:16" s="159" customFormat="1" ht="22.7" customHeight="1" x14ac:dyDescent="0.3">
      <c r="A177" s="193"/>
      <c r="B177" s="193"/>
      <c r="C177" s="194"/>
      <c r="D177" s="194"/>
      <c r="E177" s="163" t="s">
        <v>107</v>
      </c>
      <c r="F177" s="163"/>
      <c r="G177" s="163"/>
      <c r="H177" s="182">
        <v>3600</v>
      </c>
      <c r="I177" s="182">
        <v>21400</v>
      </c>
      <c r="J177" s="182">
        <v>0</v>
      </c>
      <c r="K177" s="181">
        <v>25000</v>
      </c>
      <c r="L177" s="181"/>
      <c r="M177" s="192"/>
      <c r="N177" s="165" t="s">
        <v>294</v>
      </c>
      <c r="O177" s="165"/>
      <c r="P177" s="165"/>
    </row>
    <row r="178" spans="1:16" s="159" customFormat="1" ht="22.7" customHeight="1" x14ac:dyDescent="0.3">
      <c r="A178" s="193"/>
      <c r="B178" s="193"/>
      <c r="C178" s="194"/>
      <c r="D178" s="194"/>
      <c r="E178" s="168"/>
      <c r="F178" s="168"/>
      <c r="G178" s="168"/>
      <c r="H178" s="184"/>
      <c r="I178" s="184"/>
      <c r="J178" s="184"/>
      <c r="K178" s="183"/>
      <c r="L178" s="183"/>
      <c r="M178" s="195" t="s">
        <v>485</v>
      </c>
      <c r="N178" s="170" t="s">
        <v>236</v>
      </c>
      <c r="O178" s="170"/>
      <c r="P178" s="170"/>
    </row>
    <row r="179" spans="1:16" s="159" customFormat="1" ht="22.7" customHeight="1" x14ac:dyDescent="0.3">
      <c r="A179" s="193"/>
      <c r="B179" s="193"/>
      <c r="C179" s="194"/>
      <c r="D179" s="194"/>
      <c r="E179" s="168"/>
      <c r="F179" s="168"/>
      <c r="G179" s="168"/>
      <c r="H179" s="184"/>
      <c r="I179" s="184"/>
      <c r="J179" s="184"/>
      <c r="K179" s="183"/>
      <c r="L179" s="183"/>
      <c r="M179" s="195" t="s">
        <v>486</v>
      </c>
      <c r="N179" s="170" t="s">
        <v>487</v>
      </c>
      <c r="O179" s="170"/>
      <c r="P179" s="170"/>
    </row>
    <row r="180" spans="1:16" s="159" customFormat="1" ht="22.7" customHeight="1" x14ac:dyDescent="0.3">
      <c r="A180" s="193"/>
      <c r="B180" s="193"/>
      <c r="C180" s="194"/>
      <c r="D180" s="194"/>
      <c r="E180" s="168"/>
      <c r="F180" s="168"/>
      <c r="G180" s="168"/>
      <c r="H180" s="184"/>
      <c r="I180" s="184"/>
      <c r="J180" s="184"/>
      <c r="K180" s="183"/>
      <c r="L180" s="183"/>
      <c r="M180" s="195" t="s">
        <v>488</v>
      </c>
      <c r="N180" s="170" t="s">
        <v>237</v>
      </c>
      <c r="O180" s="170"/>
      <c r="P180" s="170"/>
    </row>
    <row r="181" spans="1:16" s="159" customFormat="1" ht="22.7" customHeight="1" x14ac:dyDescent="0.3">
      <c r="A181" s="193"/>
      <c r="B181" s="193"/>
      <c r="C181" s="194"/>
      <c r="D181" s="194"/>
      <c r="E181" s="168"/>
      <c r="F181" s="168"/>
      <c r="G181" s="168"/>
      <c r="H181" s="184"/>
      <c r="I181" s="184"/>
      <c r="J181" s="184"/>
      <c r="K181" s="183"/>
      <c r="L181" s="183"/>
      <c r="M181" s="195" t="s">
        <v>489</v>
      </c>
      <c r="N181" s="170" t="s">
        <v>92</v>
      </c>
      <c r="O181" s="170"/>
      <c r="P181" s="170"/>
    </row>
    <row r="182" spans="1:16" s="159" customFormat="1" ht="24.6" customHeight="1" x14ac:dyDescent="0.3">
      <c r="H182" s="185"/>
      <c r="I182" s="185"/>
      <c r="J182" s="185"/>
      <c r="K182" s="185"/>
      <c r="L182" s="185"/>
    </row>
    <row r="183" spans="1:16" s="159" customFormat="1" ht="2.1" customHeight="1" x14ac:dyDescent="0.3">
      <c r="H183" s="185"/>
      <c r="I183" s="185"/>
      <c r="J183" s="185"/>
      <c r="K183" s="185"/>
      <c r="L183" s="185"/>
    </row>
    <row r="184" spans="1:16" s="159" customFormat="1" ht="8.25" customHeight="1" x14ac:dyDescent="0.3">
      <c r="H184" s="185"/>
      <c r="I184" s="185"/>
      <c r="J184" s="185"/>
      <c r="K184" s="185"/>
      <c r="L184" s="185"/>
    </row>
    <row r="185" spans="1:16" s="159" customFormat="1" ht="17.100000000000001" customHeight="1" x14ac:dyDescent="0.3">
      <c r="A185" s="171" t="s">
        <v>106</v>
      </c>
      <c r="B185" s="171"/>
      <c r="C185" s="171"/>
      <c r="D185" s="171"/>
      <c r="E185" s="171"/>
      <c r="F185" s="171"/>
      <c r="G185" s="171"/>
      <c r="H185" s="171"/>
      <c r="I185" s="171"/>
      <c r="J185" s="171"/>
      <c r="K185" s="171"/>
      <c r="L185" s="171" t="s">
        <v>271</v>
      </c>
      <c r="M185" s="171"/>
      <c r="N185" s="171"/>
      <c r="O185" s="172" t="s">
        <v>272</v>
      </c>
    </row>
    <row r="186" spans="1:16" s="159" customFormat="1" ht="20.25" customHeight="1" x14ac:dyDescent="0.3">
      <c r="H186" s="185"/>
      <c r="I186" s="185"/>
      <c r="J186" s="185"/>
      <c r="K186" s="185"/>
      <c r="L186" s="185"/>
    </row>
    <row r="187" spans="1:16" s="159" customFormat="1" ht="42.6" customHeight="1" x14ac:dyDescent="0.3">
      <c r="A187" s="173" t="s">
        <v>340</v>
      </c>
      <c r="B187" s="173"/>
      <c r="C187" s="173"/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</row>
    <row r="188" spans="1:16" s="159" customFormat="1" ht="17.100000000000001" customHeight="1" x14ac:dyDescent="0.3">
      <c r="A188" s="174" t="s">
        <v>58</v>
      </c>
      <c r="B188" s="174"/>
      <c r="C188" s="174"/>
      <c r="D188" s="174"/>
      <c r="E188" s="174"/>
      <c r="F188" s="197" t="s">
        <v>59</v>
      </c>
      <c r="G188" s="176" t="s">
        <v>60</v>
      </c>
      <c r="H188" s="176"/>
      <c r="I188" s="176"/>
      <c r="J188" s="176"/>
      <c r="K188" s="176"/>
      <c r="L188" s="176"/>
      <c r="M188" s="176"/>
      <c r="N188" s="176"/>
      <c r="O188" s="176"/>
      <c r="P188" s="176"/>
    </row>
    <row r="189" spans="1:16" s="159" customFormat="1" ht="22.7" customHeight="1" x14ac:dyDescent="0.3">
      <c r="A189" s="157" t="s">
        <v>61</v>
      </c>
      <c r="B189" s="157"/>
      <c r="C189" s="157"/>
      <c r="D189" s="157"/>
      <c r="E189" s="157"/>
      <c r="F189" s="157"/>
      <c r="G189" s="157"/>
      <c r="H189" s="180" t="s">
        <v>250</v>
      </c>
      <c r="I189" s="180" t="s">
        <v>251</v>
      </c>
      <c r="J189" s="180" t="s">
        <v>252</v>
      </c>
      <c r="K189" s="201" t="s">
        <v>341</v>
      </c>
      <c r="L189" s="201"/>
      <c r="M189" s="157" t="s">
        <v>62</v>
      </c>
      <c r="N189" s="157" t="s">
        <v>3</v>
      </c>
      <c r="O189" s="157"/>
      <c r="P189" s="157"/>
    </row>
    <row r="190" spans="1:16" s="159" customFormat="1" ht="22.7" customHeight="1" x14ac:dyDescent="0.3">
      <c r="A190" s="160" t="s">
        <v>0</v>
      </c>
      <c r="B190" s="157" t="s">
        <v>1</v>
      </c>
      <c r="C190" s="157"/>
      <c r="D190" s="157" t="s">
        <v>2</v>
      </c>
      <c r="E190" s="157"/>
      <c r="F190" s="157"/>
      <c r="G190" s="157"/>
      <c r="H190" s="180"/>
      <c r="I190" s="180"/>
      <c r="J190" s="180"/>
      <c r="K190" s="201"/>
      <c r="L190" s="201"/>
      <c r="M190" s="157"/>
      <c r="N190" s="157"/>
      <c r="O190" s="157"/>
      <c r="P190" s="157"/>
    </row>
    <row r="191" spans="1:16" s="159" customFormat="1" ht="22.7" customHeight="1" x14ac:dyDescent="0.3">
      <c r="A191" s="193"/>
      <c r="B191" s="193"/>
      <c r="C191" s="194"/>
      <c r="D191" s="194"/>
      <c r="E191" s="168"/>
      <c r="F191" s="168"/>
      <c r="G191" s="168"/>
      <c r="H191" s="184"/>
      <c r="I191" s="184"/>
      <c r="J191" s="184"/>
      <c r="K191" s="183"/>
      <c r="L191" s="183"/>
      <c r="M191" s="195" t="s">
        <v>490</v>
      </c>
      <c r="N191" s="170" t="s">
        <v>100</v>
      </c>
      <c r="O191" s="170"/>
      <c r="P191" s="170"/>
    </row>
    <row r="192" spans="1:16" s="159" customFormat="1" ht="22.7" customHeight="1" x14ac:dyDescent="0.3">
      <c r="A192" s="193"/>
      <c r="B192" s="193"/>
      <c r="C192" s="194"/>
      <c r="D192" s="194"/>
      <c r="E192" s="168"/>
      <c r="F192" s="168"/>
      <c r="G192" s="168"/>
      <c r="H192" s="184"/>
      <c r="I192" s="184"/>
      <c r="J192" s="184"/>
      <c r="K192" s="183"/>
      <c r="L192" s="183"/>
      <c r="M192" s="195" t="s">
        <v>491</v>
      </c>
      <c r="N192" s="170" t="s">
        <v>492</v>
      </c>
      <c r="O192" s="170"/>
      <c r="P192" s="170"/>
    </row>
    <row r="193" spans="1:16" s="159" customFormat="1" ht="22.7" customHeight="1" x14ac:dyDescent="0.3">
      <c r="A193" s="193"/>
      <c r="B193" s="193"/>
      <c r="C193" s="194"/>
      <c r="D193" s="194"/>
      <c r="E193" s="168"/>
      <c r="F193" s="168"/>
      <c r="G193" s="168"/>
      <c r="H193" s="184"/>
      <c r="I193" s="184"/>
      <c r="J193" s="184"/>
      <c r="K193" s="183"/>
      <c r="L193" s="183"/>
      <c r="M193" s="195" t="s">
        <v>493</v>
      </c>
      <c r="N193" s="170" t="s">
        <v>108</v>
      </c>
      <c r="O193" s="170"/>
      <c r="P193" s="170"/>
    </row>
    <row r="194" spans="1:16" s="159" customFormat="1" ht="22.7" customHeight="1" x14ac:dyDescent="0.3">
      <c r="A194" s="193"/>
      <c r="B194" s="193"/>
      <c r="C194" s="194"/>
      <c r="D194" s="194"/>
      <c r="E194" s="168"/>
      <c r="F194" s="168"/>
      <c r="G194" s="168"/>
      <c r="H194" s="184"/>
      <c r="I194" s="184"/>
      <c r="J194" s="184"/>
      <c r="K194" s="183"/>
      <c r="L194" s="183"/>
      <c r="M194" s="195" t="s">
        <v>494</v>
      </c>
      <c r="N194" s="170" t="s">
        <v>495</v>
      </c>
      <c r="O194" s="170"/>
      <c r="P194" s="170"/>
    </row>
    <row r="195" spans="1:16" s="159" customFormat="1" ht="22.7" customHeight="1" x14ac:dyDescent="0.3">
      <c r="A195" s="193"/>
      <c r="B195" s="193"/>
      <c r="C195" s="194"/>
      <c r="D195" s="194"/>
      <c r="E195" s="163" t="s">
        <v>109</v>
      </c>
      <c r="F195" s="163"/>
      <c r="G195" s="163"/>
      <c r="H195" s="182">
        <v>5904</v>
      </c>
      <c r="I195" s="182">
        <v>2000</v>
      </c>
      <c r="J195" s="182">
        <v>0</v>
      </c>
      <c r="K195" s="181">
        <v>7904</v>
      </c>
      <c r="L195" s="181"/>
      <c r="M195" s="192"/>
      <c r="N195" s="165" t="s">
        <v>294</v>
      </c>
      <c r="O195" s="165"/>
      <c r="P195" s="165"/>
    </row>
    <row r="196" spans="1:16" s="159" customFormat="1" ht="22.7" customHeight="1" x14ac:dyDescent="0.3">
      <c r="A196" s="193"/>
      <c r="B196" s="193"/>
      <c r="C196" s="194"/>
      <c r="D196" s="194"/>
      <c r="E196" s="168"/>
      <c r="F196" s="168"/>
      <c r="G196" s="168"/>
      <c r="H196" s="184"/>
      <c r="I196" s="184"/>
      <c r="J196" s="184"/>
      <c r="K196" s="183"/>
      <c r="L196" s="183"/>
      <c r="M196" s="195" t="s">
        <v>496</v>
      </c>
      <c r="N196" s="170" t="s">
        <v>110</v>
      </c>
      <c r="O196" s="170"/>
      <c r="P196" s="170"/>
    </row>
    <row r="197" spans="1:16" s="159" customFormat="1" ht="22.7" customHeight="1" x14ac:dyDescent="0.3">
      <c r="A197" s="193"/>
      <c r="B197" s="193"/>
      <c r="C197" s="194"/>
      <c r="D197" s="194"/>
      <c r="E197" s="168"/>
      <c r="F197" s="168"/>
      <c r="G197" s="168"/>
      <c r="H197" s="184"/>
      <c r="I197" s="184"/>
      <c r="J197" s="184"/>
      <c r="K197" s="183"/>
      <c r="L197" s="183"/>
      <c r="M197" s="196" t="s">
        <v>497</v>
      </c>
      <c r="N197" s="170" t="s">
        <v>498</v>
      </c>
      <c r="O197" s="170"/>
      <c r="P197" s="170"/>
    </row>
    <row r="198" spans="1:16" s="159" customFormat="1" ht="22.7" customHeight="1" x14ac:dyDescent="0.3">
      <c r="A198" s="193"/>
      <c r="B198" s="193"/>
      <c r="C198" s="194"/>
      <c r="D198" s="194"/>
      <c r="E198" s="168"/>
      <c r="F198" s="168"/>
      <c r="G198" s="168"/>
      <c r="H198" s="184"/>
      <c r="I198" s="184"/>
      <c r="J198" s="184"/>
      <c r="K198" s="183"/>
      <c r="L198" s="183"/>
      <c r="M198" s="196" t="s">
        <v>499</v>
      </c>
      <c r="N198" s="170" t="s">
        <v>210</v>
      </c>
      <c r="O198" s="170"/>
      <c r="P198" s="170"/>
    </row>
    <row r="199" spans="1:16" s="159" customFormat="1" ht="22.7" customHeight="1" x14ac:dyDescent="0.3">
      <c r="A199" s="193"/>
      <c r="B199" s="193"/>
      <c r="C199" s="194"/>
      <c r="D199" s="194"/>
      <c r="E199" s="163" t="s">
        <v>111</v>
      </c>
      <c r="F199" s="163"/>
      <c r="G199" s="163"/>
      <c r="H199" s="182">
        <v>149350</v>
      </c>
      <c r="I199" s="182">
        <v>28250</v>
      </c>
      <c r="J199" s="182">
        <v>0</v>
      </c>
      <c r="K199" s="181">
        <v>177600</v>
      </c>
      <c r="L199" s="181"/>
      <c r="M199" s="192"/>
      <c r="N199" s="165" t="s">
        <v>294</v>
      </c>
      <c r="O199" s="165"/>
      <c r="P199" s="165"/>
    </row>
    <row r="200" spans="1:16" s="159" customFormat="1" ht="22.7" customHeight="1" x14ac:dyDescent="0.3">
      <c r="A200" s="193"/>
      <c r="B200" s="193"/>
      <c r="C200" s="194"/>
      <c r="D200" s="194"/>
      <c r="E200" s="168"/>
      <c r="F200" s="168"/>
      <c r="G200" s="168"/>
      <c r="H200" s="184"/>
      <c r="I200" s="184"/>
      <c r="J200" s="184"/>
      <c r="K200" s="183"/>
      <c r="L200" s="183"/>
      <c r="M200" s="195" t="s">
        <v>500</v>
      </c>
      <c r="N200" s="170" t="s">
        <v>238</v>
      </c>
      <c r="O200" s="170"/>
      <c r="P200" s="170"/>
    </row>
    <row r="201" spans="1:16" s="159" customFormat="1" ht="22.7" customHeight="1" x14ac:dyDescent="0.3">
      <c r="A201" s="193"/>
      <c r="B201" s="193"/>
      <c r="C201" s="194"/>
      <c r="D201" s="194"/>
      <c r="E201" s="168"/>
      <c r="F201" s="168"/>
      <c r="G201" s="168"/>
      <c r="H201" s="184"/>
      <c r="I201" s="184"/>
      <c r="J201" s="184"/>
      <c r="K201" s="183"/>
      <c r="L201" s="183"/>
      <c r="M201" s="195" t="s">
        <v>501</v>
      </c>
      <c r="N201" s="170" t="s">
        <v>502</v>
      </c>
      <c r="O201" s="170"/>
      <c r="P201" s="170"/>
    </row>
    <row r="202" spans="1:16" s="159" customFormat="1" ht="22.7" customHeight="1" x14ac:dyDescent="0.3">
      <c r="A202" s="193"/>
      <c r="B202" s="193"/>
      <c r="C202" s="194"/>
      <c r="D202" s="194"/>
      <c r="E202" s="168"/>
      <c r="F202" s="168"/>
      <c r="G202" s="168"/>
      <c r="H202" s="184"/>
      <c r="I202" s="184"/>
      <c r="J202" s="184"/>
      <c r="K202" s="183"/>
      <c r="L202" s="183"/>
      <c r="M202" s="195" t="s">
        <v>503</v>
      </c>
      <c r="N202" s="170" t="s">
        <v>92</v>
      </c>
      <c r="O202" s="170"/>
      <c r="P202" s="170"/>
    </row>
    <row r="203" spans="1:16" s="159" customFormat="1" ht="22.7" customHeight="1" x14ac:dyDescent="0.3">
      <c r="A203" s="193"/>
      <c r="B203" s="193"/>
      <c r="C203" s="194"/>
      <c r="D203" s="194"/>
      <c r="E203" s="168"/>
      <c r="F203" s="168"/>
      <c r="G203" s="168"/>
      <c r="H203" s="184"/>
      <c r="I203" s="184"/>
      <c r="J203" s="184"/>
      <c r="K203" s="183"/>
      <c r="L203" s="183"/>
      <c r="M203" s="195" t="s">
        <v>504</v>
      </c>
      <c r="N203" s="170" t="s">
        <v>505</v>
      </c>
      <c r="O203" s="170"/>
      <c r="P203" s="170"/>
    </row>
    <row r="204" spans="1:16" s="159" customFormat="1" ht="22.7" customHeight="1" x14ac:dyDescent="0.3">
      <c r="A204" s="193"/>
      <c r="B204" s="193"/>
      <c r="C204" s="194"/>
      <c r="D204" s="194"/>
      <c r="E204" s="168"/>
      <c r="F204" s="168"/>
      <c r="G204" s="168"/>
      <c r="H204" s="184"/>
      <c r="I204" s="184"/>
      <c r="J204" s="184"/>
      <c r="K204" s="183"/>
      <c r="L204" s="183"/>
      <c r="M204" s="195" t="s">
        <v>506</v>
      </c>
      <c r="N204" s="170" t="s">
        <v>507</v>
      </c>
      <c r="O204" s="170"/>
      <c r="P204" s="170"/>
    </row>
    <row r="205" spans="1:16" s="159" customFormat="1" ht="22.7" customHeight="1" x14ac:dyDescent="0.3">
      <c r="A205" s="193"/>
      <c r="B205" s="193"/>
      <c r="C205" s="194"/>
      <c r="D205" s="194"/>
      <c r="E205" s="168"/>
      <c r="F205" s="168"/>
      <c r="G205" s="168"/>
      <c r="H205" s="184"/>
      <c r="I205" s="184"/>
      <c r="J205" s="184"/>
      <c r="K205" s="183"/>
      <c r="L205" s="183"/>
      <c r="M205" s="195" t="s">
        <v>508</v>
      </c>
      <c r="N205" s="170" t="s">
        <v>239</v>
      </c>
      <c r="O205" s="170"/>
      <c r="P205" s="170"/>
    </row>
    <row r="206" spans="1:16" s="159" customFormat="1" ht="22.7" customHeight="1" x14ac:dyDescent="0.3">
      <c r="A206" s="193"/>
      <c r="B206" s="193"/>
      <c r="C206" s="194"/>
      <c r="D206" s="194"/>
      <c r="E206" s="168"/>
      <c r="F206" s="168"/>
      <c r="G206" s="168"/>
      <c r="H206" s="184"/>
      <c r="I206" s="184"/>
      <c r="J206" s="184"/>
      <c r="K206" s="183"/>
      <c r="L206" s="183"/>
      <c r="M206" s="195" t="s">
        <v>509</v>
      </c>
      <c r="N206" s="170" t="s">
        <v>510</v>
      </c>
      <c r="O206" s="170"/>
      <c r="P206" s="170"/>
    </row>
    <row r="207" spans="1:16" s="159" customFormat="1" ht="22.7" customHeight="1" x14ac:dyDescent="0.3">
      <c r="A207" s="193"/>
      <c r="B207" s="193"/>
      <c r="C207" s="194"/>
      <c r="D207" s="194"/>
      <c r="E207" s="168"/>
      <c r="F207" s="168"/>
      <c r="G207" s="168"/>
      <c r="H207" s="184"/>
      <c r="I207" s="184"/>
      <c r="J207" s="184"/>
      <c r="K207" s="183"/>
      <c r="L207" s="183"/>
      <c r="M207" s="195" t="s">
        <v>511</v>
      </c>
      <c r="N207" s="170" t="s">
        <v>240</v>
      </c>
      <c r="O207" s="170"/>
      <c r="P207" s="170"/>
    </row>
    <row r="208" spans="1:16" s="159" customFormat="1" ht="22.7" customHeight="1" x14ac:dyDescent="0.3">
      <c r="A208" s="193"/>
      <c r="B208" s="193"/>
      <c r="C208" s="194"/>
      <c r="D208" s="194"/>
      <c r="E208" s="168"/>
      <c r="F208" s="168"/>
      <c r="G208" s="168"/>
      <c r="H208" s="184"/>
      <c r="I208" s="184"/>
      <c r="J208" s="184"/>
      <c r="K208" s="183"/>
      <c r="L208" s="183"/>
      <c r="M208" s="195" t="s">
        <v>512</v>
      </c>
      <c r="N208" s="170" t="s">
        <v>241</v>
      </c>
      <c r="O208" s="170"/>
      <c r="P208" s="170"/>
    </row>
    <row r="209" spans="1:16" s="159" customFormat="1" ht="22.7" customHeight="1" x14ac:dyDescent="0.3">
      <c r="A209" s="193"/>
      <c r="B209" s="193"/>
      <c r="C209" s="194"/>
      <c r="D209" s="194"/>
      <c r="E209" s="168"/>
      <c r="F209" s="168"/>
      <c r="G209" s="168"/>
      <c r="H209" s="184"/>
      <c r="I209" s="184"/>
      <c r="J209" s="184"/>
      <c r="K209" s="183"/>
      <c r="L209" s="183"/>
      <c r="M209" s="195" t="s">
        <v>513</v>
      </c>
      <c r="N209" s="170" t="s">
        <v>242</v>
      </c>
      <c r="O209" s="170"/>
      <c r="P209" s="170"/>
    </row>
    <row r="210" spans="1:16" s="159" customFormat="1" ht="22.7" customHeight="1" x14ac:dyDescent="0.3">
      <c r="A210" s="193"/>
      <c r="B210" s="193"/>
      <c r="C210" s="194"/>
      <c r="D210" s="194"/>
      <c r="E210" s="168"/>
      <c r="F210" s="168"/>
      <c r="G210" s="168"/>
      <c r="H210" s="184"/>
      <c r="I210" s="184"/>
      <c r="J210" s="184"/>
      <c r="K210" s="183"/>
      <c r="L210" s="183"/>
      <c r="M210" s="195" t="s">
        <v>514</v>
      </c>
      <c r="N210" s="170" t="s">
        <v>515</v>
      </c>
      <c r="O210" s="170"/>
      <c r="P210" s="170"/>
    </row>
    <row r="211" spans="1:16" s="159" customFormat="1" ht="22.7" customHeight="1" x14ac:dyDescent="0.3">
      <c r="A211" s="193"/>
      <c r="B211" s="193"/>
      <c r="C211" s="194"/>
      <c r="D211" s="194"/>
      <c r="E211" s="168"/>
      <c r="F211" s="168"/>
      <c r="G211" s="168"/>
      <c r="H211" s="184"/>
      <c r="I211" s="184"/>
      <c r="J211" s="184"/>
      <c r="K211" s="183"/>
      <c r="L211" s="183"/>
      <c r="M211" s="195" t="s">
        <v>516</v>
      </c>
      <c r="N211" s="170" t="s">
        <v>517</v>
      </c>
      <c r="O211" s="170"/>
      <c r="P211" s="170"/>
    </row>
    <row r="212" spans="1:16" s="159" customFormat="1" ht="22.7" customHeight="1" x14ac:dyDescent="0.3">
      <c r="A212" s="193"/>
      <c r="B212" s="193"/>
      <c r="C212" s="194"/>
      <c r="D212" s="194"/>
      <c r="E212" s="168"/>
      <c r="F212" s="168"/>
      <c r="G212" s="168"/>
      <c r="H212" s="184"/>
      <c r="I212" s="184"/>
      <c r="J212" s="184"/>
      <c r="K212" s="183"/>
      <c r="L212" s="183"/>
      <c r="M212" s="195" t="s">
        <v>518</v>
      </c>
      <c r="N212" s="170" t="s">
        <v>519</v>
      </c>
      <c r="O212" s="170"/>
      <c r="P212" s="170"/>
    </row>
    <row r="213" spans="1:16" s="159" customFormat="1" ht="22.7" customHeight="1" x14ac:dyDescent="0.3">
      <c r="A213" s="190" t="s">
        <v>112</v>
      </c>
      <c r="B213" s="190"/>
      <c r="C213" s="191"/>
      <c r="D213" s="191"/>
      <c r="E213" s="163"/>
      <c r="F213" s="163"/>
      <c r="G213" s="163"/>
      <c r="H213" s="182">
        <v>296967</v>
      </c>
      <c r="I213" s="182">
        <v>188703</v>
      </c>
      <c r="J213" s="182">
        <v>0</v>
      </c>
      <c r="K213" s="181">
        <v>485670</v>
      </c>
      <c r="L213" s="181"/>
      <c r="M213" s="192"/>
      <c r="N213" s="165" t="s">
        <v>294</v>
      </c>
      <c r="O213" s="165"/>
      <c r="P213" s="165"/>
    </row>
    <row r="214" spans="1:16" s="159" customFormat="1" ht="22.7" customHeight="1" x14ac:dyDescent="0.3">
      <c r="A214" s="193"/>
      <c r="B214" s="193"/>
      <c r="C214" s="191" t="s">
        <v>113</v>
      </c>
      <c r="D214" s="191"/>
      <c r="E214" s="163"/>
      <c r="F214" s="163"/>
      <c r="G214" s="163"/>
      <c r="H214" s="182">
        <v>231720</v>
      </c>
      <c r="I214" s="182">
        <v>169911</v>
      </c>
      <c r="J214" s="182">
        <v>0</v>
      </c>
      <c r="K214" s="181">
        <v>401631</v>
      </c>
      <c r="L214" s="181"/>
      <c r="M214" s="192"/>
      <c r="N214" s="165" t="s">
        <v>294</v>
      </c>
      <c r="O214" s="165"/>
      <c r="P214" s="165"/>
    </row>
    <row r="215" spans="1:16" s="159" customFormat="1" ht="22.7" customHeight="1" x14ac:dyDescent="0.3">
      <c r="A215" s="193"/>
      <c r="B215" s="193"/>
      <c r="C215" s="194"/>
      <c r="D215" s="194"/>
      <c r="E215" s="163" t="s">
        <v>114</v>
      </c>
      <c r="F215" s="163"/>
      <c r="G215" s="163"/>
      <c r="H215" s="182">
        <v>231720</v>
      </c>
      <c r="I215" s="182">
        <v>125280</v>
      </c>
      <c r="J215" s="182">
        <v>0</v>
      </c>
      <c r="K215" s="181">
        <v>357000</v>
      </c>
      <c r="L215" s="181"/>
      <c r="M215" s="192"/>
      <c r="N215" s="165" t="s">
        <v>294</v>
      </c>
      <c r="O215" s="165"/>
      <c r="P215" s="165"/>
    </row>
    <row r="216" spans="1:16" s="159" customFormat="1" ht="22.7" customHeight="1" x14ac:dyDescent="0.3">
      <c r="A216" s="193"/>
      <c r="B216" s="193"/>
      <c r="C216" s="194"/>
      <c r="D216" s="194"/>
      <c r="E216" s="168"/>
      <c r="F216" s="168"/>
      <c r="G216" s="168"/>
      <c r="H216" s="184"/>
      <c r="I216" s="184"/>
      <c r="J216" s="184"/>
      <c r="K216" s="183"/>
      <c r="L216" s="183"/>
      <c r="M216" s="195" t="s">
        <v>520</v>
      </c>
      <c r="N216" s="170" t="s">
        <v>521</v>
      </c>
      <c r="O216" s="170"/>
      <c r="P216" s="170"/>
    </row>
    <row r="217" spans="1:16" s="159" customFormat="1" ht="22.7" customHeight="1" x14ac:dyDescent="0.3">
      <c r="A217" s="193"/>
      <c r="B217" s="193"/>
      <c r="C217" s="194"/>
      <c r="D217" s="194"/>
      <c r="E217" s="168"/>
      <c r="F217" s="168"/>
      <c r="G217" s="168"/>
      <c r="H217" s="184"/>
      <c r="I217" s="184"/>
      <c r="J217" s="184"/>
      <c r="K217" s="183"/>
      <c r="L217" s="183"/>
      <c r="M217" s="198" t="s">
        <v>522</v>
      </c>
      <c r="N217" s="170" t="s">
        <v>523</v>
      </c>
      <c r="O217" s="170"/>
      <c r="P217" s="170"/>
    </row>
    <row r="218" spans="1:16" s="159" customFormat="1" ht="22.7" customHeight="1" x14ac:dyDescent="0.3">
      <c r="A218" s="193"/>
      <c r="B218" s="193"/>
      <c r="C218" s="194"/>
      <c r="D218" s="194"/>
      <c r="E218" s="168"/>
      <c r="F218" s="168"/>
      <c r="G218" s="168"/>
      <c r="H218" s="184"/>
      <c r="I218" s="184"/>
      <c r="J218" s="184"/>
      <c r="K218" s="183"/>
      <c r="L218" s="183"/>
      <c r="M218" s="198" t="s">
        <v>524</v>
      </c>
      <c r="N218" s="170" t="s">
        <v>525</v>
      </c>
      <c r="O218" s="170"/>
      <c r="P218" s="170"/>
    </row>
    <row r="219" spans="1:16" s="159" customFormat="1" ht="24.6" customHeight="1" x14ac:dyDescent="0.3">
      <c r="H219" s="185"/>
      <c r="I219" s="185"/>
      <c r="J219" s="185"/>
      <c r="K219" s="185"/>
      <c r="L219" s="185"/>
    </row>
    <row r="220" spans="1:16" s="159" customFormat="1" ht="2.1" customHeight="1" x14ac:dyDescent="0.3">
      <c r="H220" s="185"/>
      <c r="I220" s="185"/>
      <c r="J220" s="185"/>
      <c r="K220" s="185"/>
      <c r="L220" s="185"/>
    </row>
    <row r="221" spans="1:16" s="159" customFormat="1" ht="8.4499999999999993" customHeight="1" x14ac:dyDescent="0.3">
      <c r="H221" s="185"/>
      <c r="I221" s="185"/>
      <c r="J221" s="185"/>
      <c r="K221" s="185"/>
      <c r="L221" s="185"/>
    </row>
    <row r="222" spans="1:16" s="159" customFormat="1" ht="17.100000000000001" customHeight="1" x14ac:dyDescent="0.3">
      <c r="A222" s="171" t="s">
        <v>115</v>
      </c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  <c r="L222" s="171" t="s">
        <v>271</v>
      </c>
      <c r="M222" s="171"/>
      <c r="N222" s="171"/>
      <c r="O222" s="172" t="s">
        <v>272</v>
      </c>
    </row>
    <row r="223" spans="1:16" s="159" customFormat="1" ht="20.45" customHeight="1" x14ac:dyDescent="0.3">
      <c r="H223" s="185"/>
      <c r="I223" s="185"/>
      <c r="J223" s="185"/>
      <c r="K223" s="185"/>
      <c r="L223" s="185"/>
    </row>
    <row r="224" spans="1:16" s="159" customFormat="1" ht="42.6" customHeight="1" x14ac:dyDescent="0.3">
      <c r="A224" s="173" t="s">
        <v>340</v>
      </c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</row>
    <row r="225" spans="1:16" s="159" customFormat="1" ht="17.100000000000001" customHeight="1" x14ac:dyDescent="0.3">
      <c r="A225" s="174" t="s">
        <v>58</v>
      </c>
      <c r="B225" s="174"/>
      <c r="C225" s="174"/>
      <c r="D225" s="174"/>
      <c r="E225" s="174"/>
      <c r="F225" s="197" t="s">
        <v>59</v>
      </c>
      <c r="G225" s="176" t="s">
        <v>60</v>
      </c>
      <c r="H225" s="176"/>
      <c r="I225" s="176"/>
      <c r="J225" s="176"/>
      <c r="K225" s="176"/>
      <c r="L225" s="176"/>
      <c r="M225" s="176"/>
      <c r="N225" s="176"/>
      <c r="O225" s="176"/>
      <c r="P225" s="176"/>
    </row>
    <row r="226" spans="1:16" s="159" customFormat="1" ht="22.7" customHeight="1" x14ac:dyDescent="0.3">
      <c r="A226" s="157" t="s">
        <v>61</v>
      </c>
      <c r="B226" s="157"/>
      <c r="C226" s="157"/>
      <c r="D226" s="157"/>
      <c r="E226" s="157"/>
      <c r="F226" s="157"/>
      <c r="G226" s="157"/>
      <c r="H226" s="180" t="s">
        <v>250</v>
      </c>
      <c r="I226" s="180" t="s">
        <v>251</v>
      </c>
      <c r="J226" s="180" t="s">
        <v>252</v>
      </c>
      <c r="K226" s="201" t="s">
        <v>341</v>
      </c>
      <c r="L226" s="201"/>
      <c r="M226" s="157" t="s">
        <v>62</v>
      </c>
      <c r="N226" s="157" t="s">
        <v>3</v>
      </c>
      <c r="O226" s="157"/>
      <c r="P226" s="157"/>
    </row>
    <row r="227" spans="1:16" s="159" customFormat="1" ht="22.7" customHeight="1" x14ac:dyDescent="0.3">
      <c r="A227" s="160" t="s">
        <v>0</v>
      </c>
      <c r="B227" s="157" t="s">
        <v>1</v>
      </c>
      <c r="C227" s="157"/>
      <c r="D227" s="157" t="s">
        <v>2</v>
      </c>
      <c r="E227" s="157"/>
      <c r="F227" s="157"/>
      <c r="G227" s="157"/>
      <c r="H227" s="180"/>
      <c r="I227" s="180"/>
      <c r="J227" s="180"/>
      <c r="K227" s="201"/>
      <c r="L227" s="201"/>
      <c r="M227" s="157"/>
      <c r="N227" s="157"/>
      <c r="O227" s="157"/>
      <c r="P227" s="157"/>
    </row>
    <row r="228" spans="1:16" s="159" customFormat="1" ht="22.7" customHeight="1" x14ac:dyDescent="0.3">
      <c r="A228" s="193"/>
      <c r="B228" s="193"/>
      <c r="C228" s="194"/>
      <c r="D228" s="194"/>
      <c r="E228" s="168"/>
      <c r="F228" s="168"/>
      <c r="G228" s="168"/>
      <c r="H228" s="184"/>
      <c r="I228" s="184"/>
      <c r="J228" s="184"/>
      <c r="K228" s="183"/>
      <c r="L228" s="183"/>
      <c r="M228" s="195" t="s">
        <v>526</v>
      </c>
      <c r="N228" s="170" t="s">
        <v>527</v>
      </c>
      <c r="O228" s="170"/>
      <c r="P228" s="170"/>
    </row>
    <row r="229" spans="1:16" s="159" customFormat="1" ht="22.7" customHeight="1" x14ac:dyDescent="0.3">
      <c r="A229" s="193"/>
      <c r="B229" s="193"/>
      <c r="C229" s="194"/>
      <c r="D229" s="194"/>
      <c r="E229" s="168"/>
      <c r="F229" s="168"/>
      <c r="G229" s="168"/>
      <c r="H229" s="184"/>
      <c r="I229" s="184"/>
      <c r="J229" s="184"/>
      <c r="K229" s="183"/>
      <c r="L229" s="183"/>
      <c r="M229" s="195" t="s">
        <v>528</v>
      </c>
      <c r="N229" s="170" t="s">
        <v>529</v>
      </c>
      <c r="O229" s="170"/>
      <c r="P229" s="170"/>
    </row>
    <row r="230" spans="1:16" s="159" customFormat="1" ht="22.7" customHeight="1" x14ac:dyDescent="0.3">
      <c r="A230" s="193"/>
      <c r="B230" s="193"/>
      <c r="C230" s="194"/>
      <c r="D230" s="194"/>
      <c r="E230" s="163" t="s">
        <v>68</v>
      </c>
      <c r="F230" s="163"/>
      <c r="G230" s="163"/>
      <c r="H230" s="182">
        <v>0</v>
      </c>
      <c r="I230" s="182">
        <v>44631</v>
      </c>
      <c r="J230" s="182">
        <v>0</v>
      </c>
      <c r="K230" s="181">
        <v>44631</v>
      </c>
      <c r="L230" s="181"/>
      <c r="M230" s="192"/>
      <c r="N230" s="165" t="s">
        <v>294</v>
      </c>
      <c r="O230" s="165"/>
      <c r="P230" s="165"/>
    </row>
    <row r="231" spans="1:16" s="159" customFormat="1" ht="22.7" customHeight="1" x14ac:dyDescent="0.3">
      <c r="A231" s="193"/>
      <c r="B231" s="193"/>
      <c r="C231" s="194"/>
      <c r="D231" s="194"/>
      <c r="E231" s="168"/>
      <c r="F231" s="168"/>
      <c r="G231" s="168"/>
      <c r="H231" s="184"/>
      <c r="I231" s="184"/>
      <c r="J231" s="184"/>
      <c r="K231" s="183"/>
      <c r="L231" s="183"/>
      <c r="M231" s="195" t="s">
        <v>530</v>
      </c>
      <c r="N231" s="170" t="s">
        <v>531</v>
      </c>
      <c r="O231" s="170"/>
      <c r="P231" s="170"/>
    </row>
    <row r="232" spans="1:16" s="159" customFormat="1" ht="22.7" customHeight="1" x14ac:dyDescent="0.3">
      <c r="A232" s="193"/>
      <c r="B232" s="193"/>
      <c r="C232" s="194"/>
      <c r="D232" s="194"/>
      <c r="E232" s="168"/>
      <c r="F232" s="168"/>
      <c r="G232" s="168"/>
      <c r="H232" s="184"/>
      <c r="I232" s="184"/>
      <c r="J232" s="184"/>
      <c r="K232" s="183"/>
      <c r="L232" s="183"/>
      <c r="M232" s="195" t="s">
        <v>532</v>
      </c>
      <c r="N232" s="170" t="s">
        <v>243</v>
      </c>
      <c r="O232" s="170"/>
      <c r="P232" s="170"/>
    </row>
    <row r="233" spans="1:16" s="159" customFormat="1" ht="22.7" customHeight="1" x14ac:dyDescent="0.3">
      <c r="A233" s="193"/>
      <c r="B233" s="193"/>
      <c r="C233" s="194"/>
      <c r="D233" s="194"/>
      <c r="E233" s="168"/>
      <c r="F233" s="168"/>
      <c r="G233" s="168"/>
      <c r="H233" s="184"/>
      <c r="I233" s="184"/>
      <c r="J233" s="184"/>
      <c r="K233" s="183"/>
      <c r="L233" s="183"/>
      <c r="M233" s="195" t="s">
        <v>533</v>
      </c>
      <c r="N233" s="170" t="s">
        <v>243</v>
      </c>
      <c r="O233" s="170"/>
      <c r="P233" s="170"/>
    </row>
    <row r="234" spans="1:16" s="159" customFormat="1" ht="22.7" customHeight="1" x14ac:dyDescent="0.3">
      <c r="A234" s="193"/>
      <c r="B234" s="193"/>
      <c r="C234" s="194"/>
      <c r="D234" s="194"/>
      <c r="E234" s="168"/>
      <c r="F234" s="168"/>
      <c r="G234" s="168"/>
      <c r="H234" s="184"/>
      <c r="I234" s="184"/>
      <c r="J234" s="184"/>
      <c r="K234" s="183"/>
      <c r="L234" s="183"/>
      <c r="M234" s="195" t="s">
        <v>534</v>
      </c>
      <c r="N234" s="170" t="s">
        <v>244</v>
      </c>
      <c r="O234" s="170"/>
      <c r="P234" s="170"/>
    </row>
    <row r="235" spans="1:16" s="159" customFormat="1" ht="22.7" customHeight="1" x14ac:dyDescent="0.3">
      <c r="A235" s="193"/>
      <c r="B235" s="193"/>
      <c r="C235" s="191" t="s">
        <v>116</v>
      </c>
      <c r="D235" s="191"/>
      <c r="E235" s="163"/>
      <c r="F235" s="163"/>
      <c r="G235" s="163"/>
      <c r="H235" s="182">
        <v>65247</v>
      </c>
      <c r="I235" s="182">
        <v>18792</v>
      </c>
      <c r="J235" s="182">
        <v>0</v>
      </c>
      <c r="K235" s="181">
        <v>84039</v>
      </c>
      <c r="L235" s="181"/>
      <c r="M235" s="192"/>
      <c r="N235" s="165" t="s">
        <v>294</v>
      </c>
      <c r="O235" s="165"/>
      <c r="P235" s="165"/>
    </row>
    <row r="236" spans="1:16" s="159" customFormat="1" ht="22.7" customHeight="1" x14ac:dyDescent="0.3">
      <c r="A236" s="193"/>
      <c r="B236" s="193"/>
      <c r="C236" s="194"/>
      <c r="D236" s="194"/>
      <c r="E236" s="163" t="s">
        <v>117</v>
      </c>
      <c r="F236" s="163"/>
      <c r="G236" s="163"/>
      <c r="H236" s="182">
        <v>0</v>
      </c>
      <c r="I236" s="182">
        <v>18792</v>
      </c>
      <c r="J236" s="182">
        <v>0</v>
      </c>
      <c r="K236" s="181">
        <v>18792</v>
      </c>
      <c r="L236" s="181"/>
      <c r="M236" s="192"/>
      <c r="N236" s="165" t="s">
        <v>294</v>
      </c>
      <c r="O236" s="165"/>
      <c r="P236" s="165"/>
    </row>
    <row r="237" spans="1:16" s="159" customFormat="1" ht="22.7" customHeight="1" x14ac:dyDescent="0.3">
      <c r="A237" s="193"/>
      <c r="B237" s="193"/>
      <c r="C237" s="194"/>
      <c r="D237" s="194"/>
      <c r="E237" s="168"/>
      <c r="F237" s="168"/>
      <c r="G237" s="168"/>
      <c r="H237" s="184"/>
      <c r="I237" s="184"/>
      <c r="J237" s="184"/>
      <c r="K237" s="183"/>
      <c r="L237" s="183"/>
      <c r="M237" s="195" t="s">
        <v>535</v>
      </c>
      <c r="N237" s="170" t="s">
        <v>536</v>
      </c>
      <c r="O237" s="170"/>
      <c r="P237" s="170"/>
    </row>
    <row r="238" spans="1:16" s="159" customFormat="1" ht="22.7" customHeight="1" x14ac:dyDescent="0.3">
      <c r="A238" s="193"/>
      <c r="B238" s="193"/>
      <c r="C238" s="194"/>
      <c r="D238" s="194"/>
      <c r="E238" s="163" t="s">
        <v>118</v>
      </c>
      <c r="F238" s="163"/>
      <c r="G238" s="163"/>
      <c r="H238" s="182">
        <v>65247</v>
      </c>
      <c r="I238" s="182">
        <v>0</v>
      </c>
      <c r="J238" s="182">
        <v>0</v>
      </c>
      <c r="K238" s="181">
        <v>65247</v>
      </c>
      <c r="L238" s="181"/>
      <c r="M238" s="192"/>
      <c r="N238" s="165" t="s">
        <v>294</v>
      </c>
      <c r="O238" s="165"/>
      <c r="P238" s="165"/>
    </row>
    <row r="239" spans="1:16" s="159" customFormat="1" ht="22.7" customHeight="1" x14ac:dyDescent="0.3">
      <c r="A239" s="193"/>
      <c r="B239" s="193"/>
      <c r="C239" s="194"/>
      <c r="D239" s="194"/>
      <c r="E239" s="168"/>
      <c r="F239" s="168"/>
      <c r="G239" s="168"/>
      <c r="H239" s="184"/>
      <c r="I239" s="184"/>
      <c r="J239" s="184"/>
      <c r="K239" s="183"/>
      <c r="L239" s="183"/>
      <c r="M239" s="195" t="s">
        <v>537</v>
      </c>
      <c r="N239" s="170" t="s">
        <v>538</v>
      </c>
      <c r="O239" s="170"/>
      <c r="P239" s="170"/>
    </row>
    <row r="240" spans="1:16" s="159" customFormat="1" ht="22.7" customHeight="1" x14ac:dyDescent="0.3">
      <c r="A240" s="193"/>
      <c r="B240" s="193"/>
      <c r="C240" s="194"/>
      <c r="D240" s="194"/>
      <c r="E240" s="168"/>
      <c r="F240" s="168"/>
      <c r="G240" s="168"/>
      <c r="H240" s="184"/>
      <c r="I240" s="184"/>
      <c r="J240" s="184"/>
      <c r="K240" s="183"/>
      <c r="L240" s="183"/>
      <c r="M240" s="195" t="s">
        <v>539</v>
      </c>
      <c r="N240" s="170" t="s">
        <v>540</v>
      </c>
      <c r="O240" s="170"/>
      <c r="P240" s="170"/>
    </row>
    <row r="241" spans="1:16" s="159" customFormat="1" ht="22.7" customHeight="1" x14ac:dyDescent="0.3">
      <c r="A241" s="190" t="s">
        <v>213</v>
      </c>
      <c r="B241" s="190"/>
      <c r="C241" s="191"/>
      <c r="D241" s="191"/>
      <c r="E241" s="163"/>
      <c r="F241" s="163"/>
      <c r="G241" s="163"/>
      <c r="H241" s="182">
        <v>0</v>
      </c>
      <c r="I241" s="182">
        <v>0</v>
      </c>
      <c r="J241" s="182">
        <v>66206</v>
      </c>
      <c r="K241" s="181">
        <v>66206</v>
      </c>
      <c r="L241" s="181"/>
      <c r="M241" s="192"/>
      <c r="N241" s="165" t="s">
        <v>294</v>
      </c>
      <c r="O241" s="165"/>
      <c r="P241" s="165"/>
    </row>
    <row r="242" spans="1:16" s="159" customFormat="1" ht="22.7" customHeight="1" x14ac:dyDescent="0.3">
      <c r="A242" s="193"/>
      <c r="B242" s="193"/>
      <c r="C242" s="191" t="s">
        <v>119</v>
      </c>
      <c r="D242" s="191"/>
      <c r="E242" s="163"/>
      <c r="F242" s="163"/>
      <c r="G242" s="163"/>
      <c r="H242" s="182">
        <v>0</v>
      </c>
      <c r="I242" s="182">
        <v>0</v>
      </c>
      <c r="J242" s="182">
        <v>21706</v>
      </c>
      <c r="K242" s="181">
        <v>21706</v>
      </c>
      <c r="L242" s="181"/>
      <c r="M242" s="192"/>
      <c r="N242" s="165" t="s">
        <v>294</v>
      </c>
      <c r="O242" s="165"/>
      <c r="P242" s="165"/>
    </row>
    <row r="243" spans="1:16" s="159" customFormat="1" ht="22.7" customHeight="1" x14ac:dyDescent="0.3">
      <c r="A243" s="193"/>
      <c r="B243" s="193"/>
      <c r="C243" s="194"/>
      <c r="D243" s="194"/>
      <c r="E243" s="163" t="s">
        <v>119</v>
      </c>
      <c r="F243" s="163"/>
      <c r="G243" s="163"/>
      <c r="H243" s="182">
        <v>0</v>
      </c>
      <c r="I243" s="182">
        <v>0</v>
      </c>
      <c r="J243" s="182">
        <v>21706</v>
      </c>
      <c r="K243" s="181">
        <v>21706</v>
      </c>
      <c r="L243" s="181"/>
      <c r="M243" s="192"/>
      <c r="N243" s="165" t="s">
        <v>294</v>
      </c>
      <c r="O243" s="165"/>
      <c r="P243" s="165"/>
    </row>
    <row r="244" spans="1:16" s="159" customFormat="1" ht="22.7" customHeight="1" x14ac:dyDescent="0.3">
      <c r="A244" s="193"/>
      <c r="B244" s="193"/>
      <c r="C244" s="194"/>
      <c r="D244" s="194"/>
      <c r="E244" s="168"/>
      <c r="F244" s="168"/>
      <c r="G244" s="168"/>
      <c r="H244" s="184"/>
      <c r="I244" s="184"/>
      <c r="J244" s="184"/>
      <c r="K244" s="183"/>
      <c r="L244" s="183"/>
      <c r="M244" s="195" t="s">
        <v>541</v>
      </c>
      <c r="N244" s="170" t="s">
        <v>542</v>
      </c>
      <c r="O244" s="170"/>
      <c r="P244" s="170"/>
    </row>
    <row r="245" spans="1:16" s="159" customFormat="1" ht="22.7" customHeight="1" x14ac:dyDescent="0.3">
      <c r="A245" s="193"/>
      <c r="B245" s="193"/>
      <c r="C245" s="191" t="s">
        <v>214</v>
      </c>
      <c r="D245" s="191"/>
      <c r="E245" s="163"/>
      <c r="F245" s="163"/>
      <c r="G245" s="163"/>
      <c r="H245" s="182">
        <v>0</v>
      </c>
      <c r="I245" s="182">
        <v>0</v>
      </c>
      <c r="J245" s="182">
        <v>44500</v>
      </c>
      <c r="K245" s="181">
        <v>44500</v>
      </c>
      <c r="L245" s="181"/>
      <c r="M245" s="192"/>
      <c r="N245" s="165" t="s">
        <v>294</v>
      </c>
      <c r="O245" s="165"/>
      <c r="P245" s="165"/>
    </row>
    <row r="246" spans="1:16" s="159" customFormat="1" ht="22.7" customHeight="1" x14ac:dyDescent="0.3">
      <c r="A246" s="193"/>
      <c r="B246" s="193"/>
      <c r="C246" s="194"/>
      <c r="D246" s="194"/>
      <c r="E246" s="163" t="s">
        <v>215</v>
      </c>
      <c r="F246" s="163"/>
      <c r="G246" s="163"/>
      <c r="H246" s="182">
        <v>0</v>
      </c>
      <c r="I246" s="182">
        <v>0</v>
      </c>
      <c r="J246" s="182">
        <v>24000</v>
      </c>
      <c r="K246" s="181">
        <v>24000</v>
      </c>
      <c r="L246" s="181"/>
      <c r="M246" s="192"/>
      <c r="N246" s="165" t="s">
        <v>294</v>
      </c>
      <c r="O246" s="165"/>
      <c r="P246" s="165"/>
    </row>
    <row r="247" spans="1:16" s="159" customFormat="1" ht="22.7" customHeight="1" x14ac:dyDescent="0.3">
      <c r="A247" s="193"/>
      <c r="B247" s="193"/>
      <c r="C247" s="194"/>
      <c r="D247" s="194"/>
      <c r="E247" s="168"/>
      <c r="F247" s="168"/>
      <c r="G247" s="168"/>
      <c r="H247" s="184"/>
      <c r="I247" s="184"/>
      <c r="J247" s="184"/>
      <c r="K247" s="183"/>
      <c r="L247" s="183"/>
      <c r="M247" s="195" t="s">
        <v>543</v>
      </c>
      <c r="N247" s="170" t="s">
        <v>544</v>
      </c>
      <c r="O247" s="170"/>
      <c r="P247" s="170"/>
    </row>
    <row r="248" spans="1:16" s="159" customFormat="1" ht="22.7" customHeight="1" x14ac:dyDescent="0.3">
      <c r="A248" s="193"/>
      <c r="B248" s="193"/>
      <c r="C248" s="194"/>
      <c r="D248" s="194"/>
      <c r="E248" s="163" t="s">
        <v>216</v>
      </c>
      <c r="F248" s="163"/>
      <c r="G248" s="163"/>
      <c r="H248" s="182">
        <v>0</v>
      </c>
      <c r="I248" s="182">
        <v>0</v>
      </c>
      <c r="J248" s="182">
        <v>20500</v>
      </c>
      <c r="K248" s="181">
        <v>20500</v>
      </c>
      <c r="L248" s="181"/>
      <c r="M248" s="192"/>
      <c r="N248" s="165" t="s">
        <v>294</v>
      </c>
      <c r="O248" s="165"/>
      <c r="P248" s="165"/>
    </row>
    <row r="249" spans="1:16" s="159" customFormat="1" ht="22.7" customHeight="1" x14ac:dyDescent="0.3">
      <c r="A249" s="193"/>
      <c r="B249" s="193"/>
      <c r="C249" s="194"/>
      <c r="D249" s="194"/>
      <c r="E249" s="168"/>
      <c r="F249" s="168"/>
      <c r="G249" s="168"/>
      <c r="H249" s="184"/>
      <c r="I249" s="184"/>
      <c r="J249" s="184"/>
      <c r="K249" s="183"/>
      <c r="L249" s="183"/>
      <c r="M249" s="195" t="s">
        <v>545</v>
      </c>
      <c r="N249" s="170" t="s">
        <v>546</v>
      </c>
      <c r="O249" s="170"/>
      <c r="P249" s="170"/>
    </row>
    <row r="250" spans="1:16" s="159" customFormat="1" ht="22.7" customHeight="1" x14ac:dyDescent="0.3">
      <c r="A250" s="193"/>
      <c r="B250" s="193"/>
      <c r="C250" s="194"/>
      <c r="D250" s="194"/>
      <c r="E250" s="168"/>
      <c r="F250" s="168"/>
      <c r="G250" s="168"/>
      <c r="H250" s="184"/>
      <c r="I250" s="184"/>
      <c r="J250" s="184"/>
      <c r="K250" s="183"/>
      <c r="L250" s="183"/>
      <c r="M250" s="195" t="s">
        <v>547</v>
      </c>
      <c r="N250" s="170" t="s">
        <v>120</v>
      </c>
      <c r="O250" s="170"/>
      <c r="P250" s="170"/>
    </row>
    <row r="251" spans="1:16" s="159" customFormat="1" ht="22.7" customHeight="1" x14ac:dyDescent="0.3">
      <c r="A251" s="193"/>
      <c r="B251" s="193"/>
      <c r="C251" s="194"/>
      <c r="D251" s="194"/>
      <c r="E251" s="168"/>
      <c r="F251" s="168"/>
      <c r="G251" s="168"/>
      <c r="H251" s="184"/>
      <c r="I251" s="184"/>
      <c r="J251" s="184"/>
      <c r="K251" s="183"/>
      <c r="L251" s="183"/>
      <c r="M251" s="195" t="s">
        <v>548</v>
      </c>
      <c r="N251" s="170" t="s">
        <v>549</v>
      </c>
      <c r="O251" s="170"/>
      <c r="P251" s="170"/>
    </row>
    <row r="252" spans="1:16" s="159" customFormat="1" ht="22.7" customHeight="1" x14ac:dyDescent="0.3">
      <c r="A252" s="193"/>
      <c r="B252" s="193"/>
      <c r="C252" s="194"/>
      <c r="D252" s="194"/>
      <c r="E252" s="168"/>
      <c r="F252" s="168"/>
      <c r="G252" s="168"/>
      <c r="H252" s="184"/>
      <c r="I252" s="184"/>
      <c r="J252" s="184"/>
      <c r="K252" s="183"/>
      <c r="L252" s="183"/>
      <c r="M252" s="195" t="s">
        <v>550</v>
      </c>
      <c r="N252" s="170" t="s">
        <v>102</v>
      </c>
      <c r="O252" s="170"/>
      <c r="P252" s="170"/>
    </row>
    <row r="253" spans="1:16" s="159" customFormat="1" ht="22.7" customHeight="1" x14ac:dyDescent="0.3">
      <c r="A253" s="157" t="s">
        <v>121</v>
      </c>
      <c r="B253" s="157"/>
      <c r="C253" s="157"/>
      <c r="D253" s="157"/>
      <c r="E253" s="157"/>
      <c r="F253" s="157"/>
      <c r="G253" s="157"/>
      <c r="H253" s="187">
        <v>1436442</v>
      </c>
      <c r="I253" s="187">
        <v>373455</v>
      </c>
      <c r="J253" s="187">
        <v>316599</v>
      </c>
      <c r="K253" s="181">
        <v>2126496</v>
      </c>
      <c r="L253" s="181"/>
      <c r="M253" s="199"/>
      <c r="N253" s="200"/>
      <c r="O253" s="200"/>
      <c r="P253" s="200"/>
    </row>
  </sheetData>
  <mergeCells count="1064">
    <mergeCell ref="A253:G253"/>
    <mergeCell ref="K253:L253"/>
    <mergeCell ref="N253:P253"/>
    <mergeCell ref="A4:G4"/>
    <mergeCell ref="I4:I5"/>
    <mergeCell ref="J4:J5"/>
    <mergeCell ref="K4:L5"/>
    <mergeCell ref="M4:M5"/>
    <mergeCell ref="N4:P5"/>
    <mergeCell ref="B5:C5"/>
    <mergeCell ref="D5:G5"/>
    <mergeCell ref="A251:B251"/>
    <mergeCell ref="C251:D251"/>
    <mergeCell ref="E251:G251"/>
    <mergeCell ref="K251:L251"/>
    <mergeCell ref="N251:P251"/>
    <mergeCell ref="A252:B252"/>
    <mergeCell ref="C252:D252"/>
    <mergeCell ref="E252:G252"/>
    <mergeCell ref="K252:L252"/>
    <mergeCell ref="N252:P252"/>
    <mergeCell ref="A249:B249"/>
    <mergeCell ref="C249:D249"/>
    <mergeCell ref="E249:G249"/>
    <mergeCell ref="K249:L249"/>
    <mergeCell ref="N249:P249"/>
    <mergeCell ref="A250:B250"/>
    <mergeCell ref="C250:D250"/>
    <mergeCell ref="E250:G250"/>
    <mergeCell ref="K250:L250"/>
    <mergeCell ref="N250:P250"/>
    <mergeCell ref="A247:B247"/>
    <mergeCell ref="C247:D247"/>
    <mergeCell ref="E247:G247"/>
    <mergeCell ref="K247:L247"/>
    <mergeCell ref="N247:P247"/>
    <mergeCell ref="A248:B248"/>
    <mergeCell ref="C248:D248"/>
    <mergeCell ref="E248:G248"/>
    <mergeCell ref="K248:L248"/>
    <mergeCell ref="N248:P248"/>
    <mergeCell ref="A245:B245"/>
    <mergeCell ref="C245:D245"/>
    <mergeCell ref="E245:G245"/>
    <mergeCell ref="K245:L245"/>
    <mergeCell ref="N245:P245"/>
    <mergeCell ref="A246:B246"/>
    <mergeCell ref="C246:D246"/>
    <mergeCell ref="E246:G246"/>
    <mergeCell ref="K246:L246"/>
    <mergeCell ref="N246:P246"/>
    <mergeCell ref="A243:B243"/>
    <mergeCell ref="C243:D243"/>
    <mergeCell ref="E243:G243"/>
    <mergeCell ref="K243:L243"/>
    <mergeCell ref="N243:P243"/>
    <mergeCell ref="A244:B244"/>
    <mergeCell ref="C244:D244"/>
    <mergeCell ref="E244:G244"/>
    <mergeCell ref="K244:L244"/>
    <mergeCell ref="N244:P244"/>
    <mergeCell ref="A241:B241"/>
    <mergeCell ref="C241:D241"/>
    <mergeCell ref="E241:G241"/>
    <mergeCell ref="K241:L241"/>
    <mergeCell ref="N241:P241"/>
    <mergeCell ref="A242:B242"/>
    <mergeCell ref="C242:D242"/>
    <mergeCell ref="E242:G242"/>
    <mergeCell ref="K242:L242"/>
    <mergeCell ref="N242:P242"/>
    <mergeCell ref="A239:B239"/>
    <mergeCell ref="C239:D239"/>
    <mergeCell ref="E239:G239"/>
    <mergeCell ref="K239:L239"/>
    <mergeCell ref="N239:P239"/>
    <mergeCell ref="A240:B240"/>
    <mergeCell ref="C240:D240"/>
    <mergeCell ref="E240:G240"/>
    <mergeCell ref="K240:L240"/>
    <mergeCell ref="N240:P240"/>
    <mergeCell ref="A237:B237"/>
    <mergeCell ref="C237:D237"/>
    <mergeCell ref="E237:G237"/>
    <mergeCell ref="K237:L237"/>
    <mergeCell ref="N237:P237"/>
    <mergeCell ref="A238:B238"/>
    <mergeCell ref="C238:D238"/>
    <mergeCell ref="E238:G238"/>
    <mergeCell ref="K238:L238"/>
    <mergeCell ref="N238:P238"/>
    <mergeCell ref="A235:B235"/>
    <mergeCell ref="C235:D235"/>
    <mergeCell ref="E235:G235"/>
    <mergeCell ref="K235:L235"/>
    <mergeCell ref="N235:P235"/>
    <mergeCell ref="A236:B236"/>
    <mergeCell ref="C236:D236"/>
    <mergeCell ref="E236:G236"/>
    <mergeCell ref="K236:L236"/>
    <mergeCell ref="N236:P236"/>
    <mergeCell ref="A233:B233"/>
    <mergeCell ref="C233:D233"/>
    <mergeCell ref="E233:G233"/>
    <mergeCell ref="K233:L233"/>
    <mergeCell ref="N233:P233"/>
    <mergeCell ref="A234:B234"/>
    <mergeCell ref="C234:D234"/>
    <mergeCell ref="E234:G234"/>
    <mergeCell ref="K234:L234"/>
    <mergeCell ref="N234:P234"/>
    <mergeCell ref="A231:B231"/>
    <mergeCell ref="C231:D231"/>
    <mergeCell ref="E231:G231"/>
    <mergeCell ref="K231:L231"/>
    <mergeCell ref="N231:P231"/>
    <mergeCell ref="A232:B232"/>
    <mergeCell ref="C232:D232"/>
    <mergeCell ref="E232:G232"/>
    <mergeCell ref="K232:L232"/>
    <mergeCell ref="N232:P232"/>
    <mergeCell ref="A229:B229"/>
    <mergeCell ref="C229:D229"/>
    <mergeCell ref="E229:G229"/>
    <mergeCell ref="K229:L229"/>
    <mergeCell ref="N229:P229"/>
    <mergeCell ref="A230:B230"/>
    <mergeCell ref="C230:D230"/>
    <mergeCell ref="E230:G230"/>
    <mergeCell ref="K230:L230"/>
    <mergeCell ref="N230:P230"/>
    <mergeCell ref="A226:G226"/>
    <mergeCell ref="I226:I227"/>
    <mergeCell ref="J226:J227"/>
    <mergeCell ref="K226:L227"/>
    <mergeCell ref="M226:M227"/>
    <mergeCell ref="N226:P227"/>
    <mergeCell ref="B227:C227"/>
    <mergeCell ref="D227:G227"/>
    <mergeCell ref="A228:B228"/>
    <mergeCell ref="C228:D228"/>
    <mergeCell ref="E228:G228"/>
    <mergeCell ref="K228:L228"/>
    <mergeCell ref="N228:P228"/>
    <mergeCell ref="N217:P217"/>
    <mergeCell ref="A218:B218"/>
    <mergeCell ref="C218:D218"/>
    <mergeCell ref="E218:G218"/>
    <mergeCell ref="K218:L218"/>
    <mergeCell ref="N218:P218"/>
    <mergeCell ref="A222:K222"/>
    <mergeCell ref="L222:N222"/>
    <mergeCell ref="A224:P224"/>
    <mergeCell ref="A215:B215"/>
    <mergeCell ref="C215:D215"/>
    <mergeCell ref="E215:G215"/>
    <mergeCell ref="K215:L215"/>
    <mergeCell ref="N215:P215"/>
    <mergeCell ref="A216:B216"/>
    <mergeCell ref="C216:D216"/>
    <mergeCell ref="E216:G216"/>
    <mergeCell ref="K216:L216"/>
    <mergeCell ref="N216:P216"/>
    <mergeCell ref="A213:B213"/>
    <mergeCell ref="C213:D213"/>
    <mergeCell ref="E213:G213"/>
    <mergeCell ref="K213:L213"/>
    <mergeCell ref="N213:P213"/>
    <mergeCell ref="A214:B214"/>
    <mergeCell ref="C214:D214"/>
    <mergeCell ref="E214:G214"/>
    <mergeCell ref="K214:L214"/>
    <mergeCell ref="N214:P214"/>
    <mergeCell ref="A211:B211"/>
    <mergeCell ref="C211:D211"/>
    <mergeCell ref="E211:G211"/>
    <mergeCell ref="K211:L211"/>
    <mergeCell ref="N211:P211"/>
    <mergeCell ref="A212:B212"/>
    <mergeCell ref="C212:D212"/>
    <mergeCell ref="E212:G212"/>
    <mergeCell ref="K212:L212"/>
    <mergeCell ref="N212:P212"/>
    <mergeCell ref="A209:B209"/>
    <mergeCell ref="C209:D209"/>
    <mergeCell ref="E209:G209"/>
    <mergeCell ref="K209:L209"/>
    <mergeCell ref="N209:P209"/>
    <mergeCell ref="A210:B210"/>
    <mergeCell ref="C210:D210"/>
    <mergeCell ref="E210:G210"/>
    <mergeCell ref="K210:L210"/>
    <mergeCell ref="N210:P210"/>
    <mergeCell ref="A207:B207"/>
    <mergeCell ref="C207:D207"/>
    <mergeCell ref="E207:G207"/>
    <mergeCell ref="K207:L207"/>
    <mergeCell ref="N207:P207"/>
    <mergeCell ref="A208:B208"/>
    <mergeCell ref="C208:D208"/>
    <mergeCell ref="E208:G208"/>
    <mergeCell ref="K208:L208"/>
    <mergeCell ref="N208:P208"/>
    <mergeCell ref="A205:B205"/>
    <mergeCell ref="C205:D205"/>
    <mergeCell ref="E205:G205"/>
    <mergeCell ref="K205:L205"/>
    <mergeCell ref="N205:P205"/>
    <mergeCell ref="A206:B206"/>
    <mergeCell ref="C206:D206"/>
    <mergeCell ref="E206:G206"/>
    <mergeCell ref="K206:L206"/>
    <mergeCell ref="N206:P206"/>
    <mergeCell ref="A203:B203"/>
    <mergeCell ref="C203:D203"/>
    <mergeCell ref="E203:G203"/>
    <mergeCell ref="K203:L203"/>
    <mergeCell ref="N203:P203"/>
    <mergeCell ref="A204:B204"/>
    <mergeCell ref="C204:D204"/>
    <mergeCell ref="E204:G204"/>
    <mergeCell ref="K204:L204"/>
    <mergeCell ref="N204:P204"/>
    <mergeCell ref="A201:B201"/>
    <mergeCell ref="C201:D201"/>
    <mergeCell ref="E201:G201"/>
    <mergeCell ref="K201:L201"/>
    <mergeCell ref="N201:P201"/>
    <mergeCell ref="A202:B202"/>
    <mergeCell ref="C202:D202"/>
    <mergeCell ref="E202:G202"/>
    <mergeCell ref="K202:L202"/>
    <mergeCell ref="N202:P202"/>
    <mergeCell ref="A199:B199"/>
    <mergeCell ref="C199:D199"/>
    <mergeCell ref="E199:G199"/>
    <mergeCell ref="K199:L199"/>
    <mergeCell ref="N199:P199"/>
    <mergeCell ref="A200:B200"/>
    <mergeCell ref="C200:D200"/>
    <mergeCell ref="E200:G200"/>
    <mergeCell ref="K200:L200"/>
    <mergeCell ref="N200:P200"/>
    <mergeCell ref="A197:B197"/>
    <mergeCell ref="C197:D197"/>
    <mergeCell ref="E197:G197"/>
    <mergeCell ref="K197:L197"/>
    <mergeCell ref="N197:P197"/>
    <mergeCell ref="A198:B198"/>
    <mergeCell ref="C198:D198"/>
    <mergeCell ref="E198:G198"/>
    <mergeCell ref="K198:L198"/>
    <mergeCell ref="N198:P198"/>
    <mergeCell ref="A195:B195"/>
    <mergeCell ref="C195:D195"/>
    <mergeCell ref="E195:G195"/>
    <mergeCell ref="K195:L195"/>
    <mergeCell ref="N195:P195"/>
    <mergeCell ref="A196:B196"/>
    <mergeCell ref="C196:D196"/>
    <mergeCell ref="E196:G196"/>
    <mergeCell ref="K196:L196"/>
    <mergeCell ref="N196:P196"/>
    <mergeCell ref="A193:B193"/>
    <mergeCell ref="C193:D193"/>
    <mergeCell ref="E193:G193"/>
    <mergeCell ref="K193:L193"/>
    <mergeCell ref="N193:P193"/>
    <mergeCell ref="A194:B194"/>
    <mergeCell ref="C194:D194"/>
    <mergeCell ref="E194:G194"/>
    <mergeCell ref="K194:L194"/>
    <mergeCell ref="N194:P194"/>
    <mergeCell ref="A191:B191"/>
    <mergeCell ref="C191:D191"/>
    <mergeCell ref="E191:G191"/>
    <mergeCell ref="K191:L191"/>
    <mergeCell ref="N191:P191"/>
    <mergeCell ref="A192:B192"/>
    <mergeCell ref="C192:D192"/>
    <mergeCell ref="E192:G192"/>
    <mergeCell ref="K192:L192"/>
    <mergeCell ref="N192:P192"/>
    <mergeCell ref="L185:N185"/>
    <mergeCell ref="A187:P187"/>
    <mergeCell ref="A188:E188"/>
    <mergeCell ref="G188:P188"/>
    <mergeCell ref="A189:G189"/>
    <mergeCell ref="I189:I190"/>
    <mergeCell ref="J189:J190"/>
    <mergeCell ref="K189:L190"/>
    <mergeCell ref="M189:M190"/>
    <mergeCell ref="N189:P190"/>
    <mergeCell ref="B190:C190"/>
    <mergeCell ref="D190:G190"/>
    <mergeCell ref="N179:P179"/>
    <mergeCell ref="A180:B180"/>
    <mergeCell ref="C180:D180"/>
    <mergeCell ref="E180:G180"/>
    <mergeCell ref="K180:L180"/>
    <mergeCell ref="N180:P180"/>
    <mergeCell ref="A181:B181"/>
    <mergeCell ref="C181:D181"/>
    <mergeCell ref="E181:G181"/>
    <mergeCell ref="K181:L181"/>
    <mergeCell ref="N181:P181"/>
    <mergeCell ref="N176:P176"/>
    <mergeCell ref="A177:B177"/>
    <mergeCell ref="C177:D177"/>
    <mergeCell ref="E177:G177"/>
    <mergeCell ref="K177:L177"/>
    <mergeCell ref="N177:P177"/>
    <mergeCell ref="A178:B178"/>
    <mergeCell ref="C178:D178"/>
    <mergeCell ref="E178:G178"/>
    <mergeCell ref="K178:L178"/>
    <mergeCell ref="N178:P178"/>
    <mergeCell ref="A174:B174"/>
    <mergeCell ref="C174:D174"/>
    <mergeCell ref="E174:G174"/>
    <mergeCell ref="K174:L174"/>
    <mergeCell ref="N174:P174"/>
    <mergeCell ref="A175:B175"/>
    <mergeCell ref="C175:D175"/>
    <mergeCell ref="E175:G175"/>
    <mergeCell ref="K175:L175"/>
    <mergeCell ref="N175:P175"/>
    <mergeCell ref="A172:B172"/>
    <mergeCell ref="C172:D172"/>
    <mergeCell ref="E172:G172"/>
    <mergeCell ref="K172:L172"/>
    <mergeCell ref="N172:P172"/>
    <mergeCell ref="A173:B173"/>
    <mergeCell ref="C173:D173"/>
    <mergeCell ref="E173:G173"/>
    <mergeCell ref="K173:L173"/>
    <mergeCell ref="N173:P173"/>
    <mergeCell ref="A170:B170"/>
    <mergeCell ref="C170:D170"/>
    <mergeCell ref="E170:G170"/>
    <mergeCell ref="K170:L170"/>
    <mergeCell ref="N170:P170"/>
    <mergeCell ref="A171:B171"/>
    <mergeCell ref="C171:D171"/>
    <mergeCell ref="E171:G171"/>
    <mergeCell ref="K171:L171"/>
    <mergeCell ref="N171:P171"/>
    <mergeCell ref="A168:B168"/>
    <mergeCell ref="C168:D168"/>
    <mergeCell ref="E168:G168"/>
    <mergeCell ref="K168:L168"/>
    <mergeCell ref="N168:P168"/>
    <mergeCell ref="A169:B169"/>
    <mergeCell ref="C169:D169"/>
    <mergeCell ref="E169:G169"/>
    <mergeCell ref="K169:L169"/>
    <mergeCell ref="N169:P169"/>
    <mergeCell ref="A166:B166"/>
    <mergeCell ref="C166:D166"/>
    <mergeCell ref="E166:G166"/>
    <mergeCell ref="K166:L166"/>
    <mergeCell ref="N166:P166"/>
    <mergeCell ref="A167:B167"/>
    <mergeCell ref="C167:D167"/>
    <mergeCell ref="E167:G167"/>
    <mergeCell ref="K167:L167"/>
    <mergeCell ref="N167:P167"/>
    <mergeCell ref="A164:B164"/>
    <mergeCell ref="C164:D164"/>
    <mergeCell ref="E164:G164"/>
    <mergeCell ref="K164:L164"/>
    <mergeCell ref="N164:P164"/>
    <mergeCell ref="A165:B165"/>
    <mergeCell ref="C165:D165"/>
    <mergeCell ref="E165:G165"/>
    <mergeCell ref="K165:L165"/>
    <mergeCell ref="N165:P165"/>
    <mergeCell ref="A162:B162"/>
    <mergeCell ref="C162:D162"/>
    <mergeCell ref="E162:G162"/>
    <mergeCell ref="K162:L162"/>
    <mergeCell ref="N162:P162"/>
    <mergeCell ref="A163:B163"/>
    <mergeCell ref="C163:D163"/>
    <mergeCell ref="E163:G163"/>
    <mergeCell ref="K163:L163"/>
    <mergeCell ref="N163:P163"/>
    <mergeCell ref="A160:B160"/>
    <mergeCell ref="C160:D160"/>
    <mergeCell ref="E160:G160"/>
    <mergeCell ref="K160:L160"/>
    <mergeCell ref="N160:P160"/>
    <mergeCell ref="A161:B161"/>
    <mergeCell ref="C161:D161"/>
    <mergeCell ref="E161:G161"/>
    <mergeCell ref="K161:L161"/>
    <mergeCell ref="N161:P161"/>
    <mergeCell ref="N157:P157"/>
    <mergeCell ref="A158:B158"/>
    <mergeCell ref="C158:D158"/>
    <mergeCell ref="E158:G158"/>
    <mergeCell ref="K158:L158"/>
    <mergeCell ref="N158:P158"/>
    <mergeCell ref="A159:B159"/>
    <mergeCell ref="C159:D159"/>
    <mergeCell ref="E159:G159"/>
    <mergeCell ref="K159:L159"/>
    <mergeCell ref="N159:P159"/>
    <mergeCell ref="N154:P154"/>
    <mergeCell ref="A155:B155"/>
    <mergeCell ref="C155:D155"/>
    <mergeCell ref="E155:G155"/>
    <mergeCell ref="K155:L155"/>
    <mergeCell ref="N155:P155"/>
    <mergeCell ref="A156:B156"/>
    <mergeCell ref="C156:D156"/>
    <mergeCell ref="E156:G156"/>
    <mergeCell ref="K156:L156"/>
    <mergeCell ref="N156:P156"/>
    <mergeCell ref="A143:B143"/>
    <mergeCell ref="C143:D143"/>
    <mergeCell ref="E143:G143"/>
    <mergeCell ref="K143:L143"/>
    <mergeCell ref="N143:P143"/>
    <mergeCell ref="A144:B144"/>
    <mergeCell ref="C144:D144"/>
    <mergeCell ref="E144:G144"/>
    <mergeCell ref="K144:L144"/>
    <mergeCell ref="N144:P144"/>
    <mergeCell ref="A141:B141"/>
    <mergeCell ref="C141:D141"/>
    <mergeCell ref="E141:G141"/>
    <mergeCell ref="K141:L141"/>
    <mergeCell ref="N141:P141"/>
    <mergeCell ref="A142:B142"/>
    <mergeCell ref="C142:D142"/>
    <mergeCell ref="E142:G142"/>
    <mergeCell ref="K142:L142"/>
    <mergeCell ref="N142:P142"/>
    <mergeCell ref="A139:B139"/>
    <mergeCell ref="C139:D139"/>
    <mergeCell ref="E139:G139"/>
    <mergeCell ref="K139:L139"/>
    <mergeCell ref="N139:P139"/>
    <mergeCell ref="A140:B140"/>
    <mergeCell ref="C140:D140"/>
    <mergeCell ref="E140:G140"/>
    <mergeCell ref="K140:L140"/>
    <mergeCell ref="N140:P140"/>
    <mergeCell ref="A137:B137"/>
    <mergeCell ref="C137:D137"/>
    <mergeCell ref="E137:G137"/>
    <mergeCell ref="K137:L137"/>
    <mergeCell ref="N137:P137"/>
    <mergeCell ref="A138:B138"/>
    <mergeCell ref="C138:D138"/>
    <mergeCell ref="E138:G138"/>
    <mergeCell ref="K138:L138"/>
    <mergeCell ref="N138:P138"/>
    <mergeCell ref="A135:B135"/>
    <mergeCell ref="C135:D135"/>
    <mergeCell ref="E135:G135"/>
    <mergeCell ref="K135:L135"/>
    <mergeCell ref="N135:P135"/>
    <mergeCell ref="A136:B136"/>
    <mergeCell ref="C136:D136"/>
    <mergeCell ref="E136:G136"/>
    <mergeCell ref="K136:L136"/>
    <mergeCell ref="N136:P136"/>
    <mergeCell ref="A133:B133"/>
    <mergeCell ref="C133:D133"/>
    <mergeCell ref="E133:G133"/>
    <mergeCell ref="K133:L133"/>
    <mergeCell ref="N133:P133"/>
    <mergeCell ref="A134:B134"/>
    <mergeCell ref="C134:D134"/>
    <mergeCell ref="E134:G134"/>
    <mergeCell ref="K134:L134"/>
    <mergeCell ref="N134:P134"/>
    <mergeCell ref="A131:B131"/>
    <mergeCell ref="C131:D131"/>
    <mergeCell ref="E131:G131"/>
    <mergeCell ref="K131:L131"/>
    <mergeCell ref="N131:P131"/>
    <mergeCell ref="A132:B132"/>
    <mergeCell ref="C132:D132"/>
    <mergeCell ref="E132:G132"/>
    <mergeCell ref="K132:L132"/>
    <mergeCell ref="N132:P132"/>
    <mergeCell ref="A129:B129"/>
    <mergeCell ref="C129:D129"/>
    <mergeCell ref="E129:G129"/>
    <mergeCell ref="K129:L129"/>
    <mergeCell ref="N129:P129"/>
    <mergeCell ref="A130:B130"/>
    <mergeCell ref="C130:D130"/>
    <mergeCell ref="E130:G130"/>
    <mergeCell ref="K130:L130"/>
    <mergeCell ref="N130:P130"/>
    <mergeCell ref="A127:B127"/>
    <mergeCell ref="C127:D127"/>
    <mergeCell ref="E127:G127"/>
    <mergeCell ref="K127:L127"/>
    <mergeCell ref="N127:P127"/>
    <mergeCell ref="A128:B128"/>
    <mergeCell ref="C128:D128"/>
    <mergeCell ref="E128:G128"/>
    <mergeCell ref="K128:L128"/>
    <mergeCell ref="N128:P128"/>
    <mergeCell ref="A125:B125"/>
    <mergeCell ref="C125:D125"/>
    <mergeCell ref="E125:G125"/>
    <mergeCell ref="K125:L125"/>
    <mergeCell ref="N125:P125"/>
    <mergeCell ref="A126:B126"/>
    <mergeCell ref="C126:D126"/>
    <mergeCell ref="E126:G126"/>
    <mergeCell ref="K126:L126"/>
    <mergeCell ref="N126:P126"/>
    <mergeCell ref="A123:B123"/>
    <mergeCell ref="C123:D123"/>
    <mergeCell ref="E123:G123"/>
    <mergeCell ref="K123:L123"/>
    <mergeCell ref="N123:P123"/>
    <mergeCell ref="A124:B124"/>
    <mergeCell ref="C124:D124"/>
    <mergeCell ref="E124:G124"/>
    <mergeCell ref="K124:L124"/>
    <mergeCell ref="N124:P124"/>
    <mergeCell ref="A121:B121"/>
    <mergeCell ref="C121:D121"/>
    <mergeCell ref="E121:G121"/>
    <mergeCell ref="K121:L121"/>
    <mergeCell ref="N121:P121"/>
    <mergeCell ref="A122:B122"/>
    <mergeCell ref="C122:D122"/>
    <mergeCell ref="E122:G122"/>
    <mergeCell ref="K122:L122"/>
    <mergeCell ref="N122:P122"/>
    <mergeCell ref="A119:B119"/>
    <mergeCell ref="C119:D119"/>
    <mergeCell ref="E119:G119"/>
    <mergeCell ref="K119:L119"/>
    <mergeCell ref="N119:P119"/>
    <mergeCell ref="A120:B120"/>
    <mergeCell ref="C120:D120"/>
    <mergeCell ref="E120:G120"/>
    <mergeCell ref="K120:L120"/>
    <mergeCell ref="N120:P120"/>
    <mergeCell ref="A117:B117"/>
    <mergeCell ref="C117:D117"/>
    <mergeCell ref="E117:G117"/>
    <mergeCell ref="K117:L117"/>
    <mergeCell ref="N117:P117"/>
    <mergeCell ref="A118:B118"/>
    <mergeCell ref="C118:D118"/>
    <mergeCell ref="E118:G118"/>
    <mergeCell ref="K118:L118"/>
    <mergeCell ref="N118:P118"/>
    <mergeCell ref="N107:P107"/>
    <mergeCell ref="A111:K111"/>
    <mergeCell ref="L111:N111"/>
    <mergeCell ref="A113:P113"/>
    <mergeCell ref="A114:E114"/>
    <mergeCell ref="G114:P114"/>
    <mergeCell ref="A115:G115"/>
    <mergeCell ref="I115:I116"/>
    <mergeCell ref="J115:J116"/>
    <mergeCell ref="K115:L116"/>
    <mergeCell ref="M115:M116"/>
    <mergeCell ref="N115:P116"/>
    <mergeCell ref="B116:C116"/>
    <mergeCell ref="D116:G116"/>
    <mergeCell ref="N104:P104"/>
    <mergeCell ref="A105:B105"/>
    <mergeCell ref="C105:D105"/>
    <mergeCell ref="E105:G105"/>
    <mergeCell ref="K105:L105"/>
    <mergeCell ref="N105:P105"/>
    <mergeCell ref="A106:B106"/>
    <mergeCell ref="C106:D106"/>
    <mergeCell ref="E106:G106"/>
    <mergeCell ref="K106:L106"/>
    <mergeCell ref="N106:P106"/>
    <mergeCell ref="A102:B102"/>
    <mergeCell ref="C102:D102"/>
    <mergeCell ref="E102:G102"/>
    <mergeCell ref="K102:L102"/>
    <mergeCell ref="N102:P102"/>
    <mergeCell ref="A103:B103"/>
    <mergeCell ref="C103:D103"/>
    <mergeCell ref="E103:G103"/>
    <mergeCell ref="K103:L103"/>
    <mergeCell ref="N103:P103"/>
    <mergeCell ref="A100:B100"/>
    <mergeCell ref="C100:D100"/>
    <mergeCell ref="E100:G100"/>
    <mergeCell ref="K100:L100"/>
    <mergeCell ref="N100:P100"/>
    <mergeCell ref="A101:B101"/>
    <mergeCell ref="C101:D101"/>
    <mergeCell ref="E101:G101"/>
    <mergeCell ref="K101:L101"/>
    <mergeCell ref="N101:P101"/>
    <mergeCell ref="A98:B98"/>
    <mergeCell ref="C98:D98"/>
    <mergeCell ref="E98:G98"/>
    <mergeCell ref="K98:L98"/>
    <mergeCell ref="N98:P98"/>
    <mergeCell ref="A99:B99"/>
    <mergeCell ref="C99:D99"/>
    <mergeCell ref="E99:G99"/>
    <mergeCell ref="K99:L99"/>
    <mergeCell ref="N99:P99"/>
    <mergeCell ref="A96:B96"/>
    <mergeCell ref="C96:D96"/>
    <mergeCell ref="E96:G96"/>
    <mergeCell ref="K96:L96"/>
    <mergeCell ref="N96:P96"/>
    <mergeCell ref="A97:B97"/>
    <mergeCell ref="C97:D97"/>
    <mergeCell ref="E97:G97"/>
    <mergeCell ref="K97:L97"/>
    <mergeCell ref="N97:P97"/>
    <mergeCell ref="A94:B94"/>
    <mergeCell ref="C94:D94"/>
    <mergeCell ref="E94:G94"/>
    <mergeCell ref="K94:L94"/>
    <mergeCell ref="N94:P94"/>
    <mergeCell ref="A95:B95"/>
    <mergeCell ref="C95:D95"/>
    <mergeCell ref="E95:G95"/>
    <mergeCell ref="K95:L95"/>
    <mergeCell ref="N95:P95"/>
    <mergeCell ref="A92:B92"/>
    <mergeCell ref="C92:D92"/>
    <mergeCell ref="E92:G92"/>
    <mergeCell ref="K92:L92"/>
    <mergeCell ref="N92:P92"/>
    <mergeCell ref="A93:B93"/>
    <mergeCell ref="C93:D93"/>
    <mergeCell ref="E93:G93"/>
    <mergeCell ref="K93:L93"/>
    <mergeCell ref="N93:P93"/>
    <mergeCell ref="A90:B90"/>
    <mergeCell ref="C90:D90"/>
    <mergeCell ref="E90:G90"/>
    <mergeCell ref="K90:L90"/>
    <mergeCell ref="N90:P90"/>
    <mergeCell ref="A91:B91"/>
    <mergeCell ref="C91:D91"/>
    <mergeCell ref="E91:G91"/>
    <mergeCell ref="K91:L91"/>
    <mergeCell ref="N91:P91"/>
    <mergeCell ref="A88:B88"/>
    <mergeCell ref="C88:D88"/>
    <mergeCell ref="E88:G88"/>
    <mergeCell ref="K88:L88"/>
    <mergeCell ref="N88:P88"/>
    <mergeCell ref="A89:B89"/>
    <mergeCell ref="C89:D89"/>
    <mergeCell ref="E89:G89"/>
    <mergeCell ref="K89:L89"/>
    <mergeCell ref="N89:P89"/>
    <mergeCell ref="A86:B86"/>
    <mergeCell ref="C86:D86"/>
    <mergeCell ref="E86:G86"/>
    <mergeCell ref="K86:L86"/>
    <mergeCell ref="N86:P86"/>
    <mergeCell ref="A87:B87"/>
    <mergeCell ref="C87:D87"/>
    <mergeCell ref="E87:G87"/>
    <mergeCell ref="K87:L87"/>
    <mergeCell ref="N87:P87"/>
    <mergeCell ref="A84:B84"/>
    <mergeCell ref="C84:D84"/>
    <mergeCell ref="E84:G84"/>
    <mergeCell ref="K84:L84"/>
    <mergeCell ref="N84:P84"/>
    <mergeCell ref="A85:B85"/>
    <mergeCell ref="C85:D85"/>
    <mergeCell ref="E85:G85"/>
    <mergeCell ref="K85:L85"/>
    <mergeCell ref="N85:P85"/>
    <mergeCell ref="A82:B82"/>
    <mergeCell ref="C82:D82"/>
    <mergeCell ref="E82:G82"/>
    <mergeCell ref="K82:L82"/>
    <mergeCell ref="N82:P82"/>
    <mergeCell ref="A83:B83"/>
    <mergeCell ref="C83:D83"/>
    <mergeCell ref="E83:G83"/>
    <mergeCell ref="K83:L83"/>
    <mergeCell ref="N83:P83"/>
    <mergeCell ref="A80:B80"/>
    <mergeCell ref="C80:D80"/>
    <mergeCell ref="E80:G80"/>
    <mergeCell ref="K80:L80"/>
    <mergeCell ref="N80:P80"/>
    <mergeCell ref="A81:B81"/>
    <mergeCell ref="C81:D81"/>
    <mergeCell ref="E81:G81"/>
    <mergeCell ref="K81:L81"/>
    <mergeCell ref="N81:P81"/>
    <mergeCell ref="A76:P76"/>
    <mergeCell ref="A77:E77"/>
    <mergeCell ref="G77:P77"/>
    <mergeCell ref="A78:G78"/>
    <mergeCell ref="I78:I79"/>
    <mergeCell ref="J78:J79"/>
    <mergeCell ref="K78:L79"/>
    <mergeCell ref="M78:M79"/>
    <mergeCell ref="N78:P79"/>
    <mergeCell ref="B79:C79"/>
    <mergeCell ref="D79:G79"/>
    <mergeCell ref="N68:P68"/>
    <mergeCell ref="A69:B69"/>
    <mergeCell ref="C69:D69"/>
    <mergeCell ref="E69:G69"/>
    <mergeCell ref="K69:L69"/>
    <mergeCell ref="N69:P69"/>
    <mergeCell ref="A70:B70"/>
    <mergeCell ref="C70:D70"/>
    <mergeCell ref="E70:G70"/>
    <mergeCell ref="K70:L70"/>
    <mergeCell ref="N70:P70"/>
    <mergeCell ref="A66:B66"/>
    <mergeCell ref="C66:D66"/>
    <mergeCell ref="E66:G66"/>
    <mergeCell ref="K66:L66"/>
    <mergeCell ref="N66:P66"/>
    <mergeCell ref="A67:B67"/>
    <mergeCell ref="C67:D67"/>
    <mergeCell ref="E67:G67"/>
    <mergeCell ref="K67:L67"/>
    <mergeCell ref="N67:P67"/>
    <mergeCell ref="A64:B64"/>
    <mergeCell ref="C64:D64"/>
    <mergeCell ref="E64:G64"/>
    <mergeCell ref="K64:L64"/>
    <mergeCell ref="N64:P64"/>
    <mergeCell ref="A65:B65"/>
    <mergeCell ref="C65:D65"/>
    <mergeCell ref="E65:G65"/>
    <mergeCell ref="K65:L65"/>
    <mergeCell ref="N65:P65"/>
    <mergeCell ref="A62:B62"/>
    <mergeCell ref="C62:D62"/>
    <mergeCell ref="E62:G62"/>
    <mergeCell ref="K62:L62"/>
    <mergeCell ref="N62:P62"/>
    <mergeCell ref="A63:B63"/>
    <mergeCell ref="C63:D63"/>
    <mergeCell ref="E63:G63"/>
    <mergeCell ref="K63:L63"/>
    <mergeCell ref="N63:P63"/>
    <mergeCell ref="A60:B60"/>
    <mergeCell ref="C60:D60"/>
    <mergeCell ref="E60:G60"/>
    <mergeCell ref="K60:L60"/>
    <mergeCell ref="N60:P60"/>
    <mergeCell ref="A61:B61"/>
    <mergeCell ref="C61:D61"/>
    <mergeCell ref="E61:G61"/>
    <mergeCell ref="K61:L61"/>
    <mergeCell ref="N61:P61"/>
    <mergeCell ref="A58:B58"/>
    <mergeCell ref="C58:D58"/>
    <mergeCell ref="E58:G58"/>
    <mergeCell ref="K58:L58"/>
    <mergeCell ref="N58:P58"/>
    <mergeCell ref="A59:B59"/>
    <mergeCell ref="C59:D59"/>
    <mergeCell ref="E59:G59"/>
    <mergeCell ref="K59:L59"/>
    <mergeCell ref="N59:P59"/>
    <mergeCell ref="A56:B56"/>
    <mergeCell ref="C56:D56"/>
    <mergeCell ref="E56:G56"/>
    <mergeCell ref="K56:L56"/>
    <mergeCell ref="N56:P56"/>
    <mergeCell ref="A57:B57"/>
    <mergeCell ref="C57:D57"/>
    <mergeCell ref="E57:G57"/>
    <mergeCell ref="K57:L57"/>
    <mergeCell ref="N57:P57"/>
    <mergeCell ref="A54:B54"/>
    <mergeCell ref="C54:D54"/>
    <mergeCell ref="E54:G54"/>
    <mergeCell ref="K54:L54"/>
    <mergeCell ref="N54:P54"/>
    <mergeCell ref="A55:B55"/>
    <mergeCell ref="C55:D55"/>
    <mergeCell ref="E55:G55"/>
    <mergeCell ref="K55:L55"/>
    <mergeCell ref="N55:P55"/>
    <mergeCell ref="A52:B52"/>
    <mergeCell ref="C52:D52"/>
    <mergeCell ref="E52:G52"/>
    <mergeCell ref="K52:L52"/>
    <mergeCell ref="N52:P52"/>
    <mergeCell ref="A53:B53"/>
    <mergeCell ref="C53:D53"/>
    <mergeCell ref="E53:G53"/>
    <mergeCell ref="K53:L53"/>
    <mergeCell ref="N53:P53"/>
    <mergeCell ref="A50:B50"/>
    <mergeCell ref="C50:D50"/>
    <mergeCell ref="E50:G50"/>
    <mergeCell ref="K50:L50"/>
    <mergeCell ref="N50:P50"/>
    <mergeCell ref="A51:B51"/>
    <mergeCell ref="C51:D51"/>
    <mergeCell ref="E51:G51"/>
    <mergeCell ref="K51:L51"/>
    <mergeCell ref="N51:P51"/>
    <mergeCell ref="A48:B48"/>
    <mergeCell ref="C48:D48"/>
    <mergeCell ref="E48:G48"/>
    <mergeCell ref="K48:L48"/>
    <mergeCell ref="N48:P48"/>
    <mergeCell ref="A49:B49"/>
    <mergeCell ref="C49:D49"/>
    <mergeCell ref="E49:G49"/>
    <mergeCell ref="K49:L49"/>
    <mergeCell ref="N49:P49"/>
    <mergeCell ref="A46:B46"/>
    <mergeCell ref="C46:D46"/>
    <mergeCell ref="E46:G46"/>
    <mergeCell ref="K46:L46"/>
    <mergeCell ref="N46:P46"/>
    <mergeCell ref="A47:B47"/>
    <mergeCell ref="C47:D47"/>
    <mergeCell ref="E47:G47"/>
    <mergeCell ref="K47:L47"/>
    <mergeCell ref="N47:P47"/>
    <mergeCell ref="N43:P43"/>
    <mergeCell ref="A44:B44"/>
    <mergeCell ref="C44:D44"/>
    <mergeCell ref="E44:G44"/>
    <mergeCell ref="K44:L44"/>
    <mergeCell ref="N44:P44"/>
    <mergeCell ref="A45:B45"/>
    <mergeCell ref="C45:D45"/>
    <mergeCell ref="E45:G45"/>
    <mergeCell ref="K45:L45"/>
    <mergeCell ref="N45:P45"/>
    <mergeCell ref="N33:P33"/>
    <mergeCell ref="A37:K37"/>
    <mergeCell ref="L37:N37"/>
    <mergeCell ref="A39:P39"/>
    <mergeCell ref="A40:E40"/>
    <mergeCell ref="G40:P40"/>
    <mergeCell ref="A41:G41"/>
    <mergeCell ref="I41:I42"/>
    <mergeCell ref="J41:J42"/>
    <mergeCell ref="K41:L42"/>
    <mergeCell ref="M41:M42"/>
    <mergeCell ref="N41:P42"/>
    <mergeCell ref="B42:C42"/>
    <mergeCell ref="D42:G42"/>
    <mergeCell ref="A31:B31"/>
    <mergeCell ref="C31:D31"/>
    <mergeCell ref="E31:G31"/>
    <mergeCell ref="K31:L31"/>
    <mergeCell ref="N31:P31"/>
    <mergeCell ref="A32:B32"/>
    <mergeCell ref="C32:D32"/>
    <mergeCell ref="E32:G32"/>
    <mergeCell ref="K32:L32"/>
    <mergeCell ref="N32:P32"/>
    <mergeCell ref="A29:B29"/>
    <mergeCell ref="C29:D29"/>
    <mergeCell ref="E29:G29"/>
    <mergeCell ref="K29:L29"/>
    <mergeCell ref="N29:P29"/>
    <mergeCell ref="A30:B30"/>
    <mergeCell ref="C30:D30"/>
    <mergeCell ref="E30:G30"/>
    <mergeCell ref="K30:L30"/>
    <mergeCell ref="N30:P30"/>
    <mergeCell ref="A27:B27"/>
    <mergeCell ref="C27:D27"/>
    <mergeCell ref="E27:G27"/>
    <mergeCell ref="K27:L27"/>
    <mergeCell ref="N27:P27"/>
    <mergeCell ref="A28:B28"/>
    <mergeCell ref="C28:D28"/>
    <mergeCell ref="E28:G28"/>
    <mergeCell ref="K28:L28"/>
    <mergeCell ref="N28:P28"/>
    <mergeCell ref="A25:B25"/>
    <mergeCell ref="C25:D25"/>
    <mergeCell ref="E25:G25"/>
    <mergeCell ref="K25:L25"/>
    <mergeCell ref="N25:P25"/>
    <mergeCell ref="A26:B26"/>
    <mergeCell ref="C26:D26"/>
    <mergeCell ref="E26:G26"/>
    <mergeCell ref="K26:L26"/>
    <mergeCell ref="N26:P26"/>
    <mergeCell ref="A23:B23"/>
    <mergeCell ref="C23:D23"/>
    <mergeCell ref="E23:G23"/>
    <mergeCell ref="K23:L23"/>
    <mergeCell ref="N23:P23"/>
    <mergeCell ref="A24:B24"/>
    <mergeCell ref="C24:D24"/>
    <mergeCell ref="E24:G24"/>
    <mergeCell ref="K24:L24"/>
    <mergeCell ref="N24:P24"/>
    <mergeCell ref="A21:B21"/>
    <mergeCell ref="C21:D21"/>
    <mergeCell ref="E21:G21"/>
    <mergeCell ref="K21:L21"/>
    <mergeCell ref="N21:P21"/>
    <mergeCell ref="A22:B22"/>
    <mergeCell ref="C22:D22"/>
    <mergeCell ref="E22:G22"/>
    <mergeCell ref="K22:L22"/>
    <mergeCell ref="N22:P22"/>
    <mergeCell ref="A19:B19"/>
    <mergeCell ref="C19:D19"/>
    <mergeCell ref="E19:G19"/>
    <mergeCell ref="K19:L19"/>
    <mergeCell ref="N19:P19"/>
    <mergeCell ref="A20:B20"/>
    <mergeCell ref="C20:D20"/>
    <mergeCell ref="E20:G20"/>
    <mergeCell ref="K20:L20"/>
    <mergeCell ref="N20:P20"/>
    <mergeCell ref="A17:B17"/>
    <mergeCell ref="C17:D17"/>
    <mergeCell ref="E17:G17"/>
    <mergeCell ref="K17:L17"/>
    <mergeCell ref="N17:P17"/>
    <mergeCell ref="A18:B18"/>
    <mergeCell ref="C18:D18"/>
    <mergeCell ref="E18:G18"/>
    <mergeCell ref="K18:L18"/>
    <mergeCell ref="N18:P18"/>
    <mergeCell ref="A15:B15"/>
    <mergeCell ref="C15:D15"/>
    <mergeCell ref="E15:G15"/>
    <mergeCell ref="K15:L15"/>
    <mergeCell ref="N15:P15"/>
    <mergeCell ref="A16:B16"/>
    <mergeCell ref="C16:D16"/>
    <mergeCell ref="E16:G16"/>
    <mergeCell ref="K16:L16"/>
    <mergeCell ref="N16:P16"/>
    <mergeCell ref="A13:B13"/>
    <mergeCell ref="C13:D13"/>
    <mergeCell ref="E13:G13"/>
    <mergeCell ref="K13:L13"/>
    <mergeCell ref="N13:P13"/>
    <mergeCell ref="A14:B14"/>
    <mergeCell ref="C14:D14"/>
    <mergeCell ref="E14:G14"/>
    <mergeCell ref="K14:L14"/>
    <mergeCell ref="N14:P14"/>
    <mergeCell ref="A11:B11"/>
    <mergeCell ref="C11:D11"/>
    <mergeCell ref="E11:G11"/>
    <mergeCell ref="K11:L11"/>
    <mergeCell ref="N11:P11"/>
    <mergeCell ref="A12:B12"/>
    <mergeCell ref="C12:D12"/>
    <mergeCell ref="E12:G12"/>
    <mergeCell ref="K12:L12"/>
    <mergeCell ref="N12:P12"/>
    <mergeCell ref="A9:B9"/>
    <mergeCell ref="C9:D9"/>
    <mergeCell ref="E9:G9"/>
    <mergeCell ref="K9:L9"/>
    <mergeCell ref="N9:P9"/>
    <mergeCell ref="A10:B10"/>
    <mergeCell ref="C10:D10"/>
    <mergeCell ref="E10:G10"/>
    <mergeCell ref="K10:L10"/>
    <mergeCell ref="N10:P10"/>
    <mergeCell ref="N6:P6"/>
    <mergeCell ref="A7:B7"/>
    <mergeCell ref="C7:D7"/>
    <mergeCell ref="E7:G7"/>
    <mergeCell ref="K7:L7"/>
    <mergeCell ref="N7:P7"/>
    <mergeCell ref="A8:B8"/>
    <mergeCell ref="C8:D8"/>
    <mergeCell ref="E8:G8"/>
    <mergeCell ref="K8:L8"/>
    <mergeCell ref="N8:P8"/>
    <mergeCell ref="A1:L1"/>
    <mergeCell ref="A3:C3"/>
    <mergeCell ref="E3:L3"/>
    <mergeCell ref="H4:H5"/>
    <mergeCell ref="A6:B6"/>
    <mergeCell ref="C6:D6"/>
    <mergeCell ref="E6:G6"/>
    <mergeCell ref="K6:L6"/>
    <mergeCell ref="H41:H42"/>
    <mergeCell ref="A33:B33"/>
    <mergeCell ref="C33:D33"/>
    <mergeCell ref="E33:G33"/>
    <mergeCell ref="K33:L33"/>
    <mergeCell ref="A43:B43"/>
    <mergeCell ref="C43:D43"/>
    <mergeCell ref="E43:G43"/>
    <mergeCell ref="K43:L43"/>
    <mergeCell ref="H78:H79"/>
    <mergeCell ref="A68:B68"/>
    <mergeCell ref="C68:D68"/>
    <mergeCell ref="E68:G68"/>
    <mergeCell ref="K68:L68"/>
    <mergeCell ref="A74:K74"/>
    <mergeCell ref="L74:N74"/>
    <mergeCell ref="A104:B104"/>
    <mergeCell ref="C104:D104"/>
    <mergeCell ref="E104:G104"/>
    <mergeCell ref="K104:L104"/>
    <mergeCell ref="A107:B107"/>
    <mergeCell ref="C107:D107"/>
    <mergeCell ref="E107:G107"/>
    <mergeCell ref="K107:L107"/>
    <mergeCell ref="H115:H116"/>
    <mergeCell ref="A148:K148"/>
    <mergeCell ref="L148:N148"/>
    <mergeCell ref="A150:P150"/>
    <mergeCell ref="A151:E151"/>
    <mergeCell ref="G151:P151"/>
    <mergeCell ref="A152:G152"/>
    <mergeCell ref="I152:I153"/>
    <mergeCell ref="J152:J153"/>
    <mergeCell ref="K152:L153"/>
    <mergeCell ref="M152:M153"/>
    <mergeCell ref="N152:P153"/>
    <mergeCell ref="B153:C153"/>
    <mergeCell ref="D153:G153"/>
    <mergeCell ref="A154:B154"/>
    <mergeCell ref="H152:H153"/>
    <mergeCell ref="C154:D154"/>
    <mergeCell ref="E154:G154"/>
    <mergeCell ref="K154:L154"/>
    <mergeCell ref="A157:B157"/>
    <mergeCell ref="C157:D157"/>
    <mergeCell ref="E157:G157"/>
    <mergeCell ref="K157:L157"/>
    <mergeCell ref="A176:B176"/>
    <mergeCell ref="C176:D176"/>
    <mergeCell ref="E176:G176"/>
    <mergeCell ref="K176:L176"/>
    <mergeCell ref="A179:B179"/>
    <mergeCell ref="C179:D179"/>
    <mergeCell ref="E179:G179"/>
    <mergeCell ref="K179:L179"/>
    <mergeCell ref="A185:K185"/>
    <mergeCell ref="H189:H190"/>
    <mergeCell ref="H226:H227"/>
    <mergeCell ref="A217:B217"/>
    <mergeCell ref="C217:D217"/>
    <mergeCell ref="E217:G217"/>
    <mergeCell ref="K217:L217"/>
    <mergeCell ref="A225:E225"/>
    <mergeCell ref="G225:P225"/>
  </mergeCells>
  <phoneticPr fontId="1" type="noConversion"/>
  <pageMargins left="0.51181102362204722" right="0" top="0.55118110236220474" bottom="0" header="0.31496062992125984" footer="0.31496062992125984"/>
  <pageSetup paperSize="9" scale="90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5" workbookViewId="0">
      <selection activeCell="H21" sqref="H21"/>
    </sheetView>
  </sheetViews>
  <sheetFormatPr defaultRowHeight="13.5" x14ac:dyDescent="0.3"/>
  <cols>
    <col min="1" max="1" width="10.125" style="2" customWidth="1"/>
    <col min="2" max="2" width="9.5" style="2" customWidth="1"/>
    <col min="3" max="9" width="12.375" style="2" customWidth="1"/>
    <col min="10" max="10" width="9" style="2"/>
    <col min="11" max="11" width="13.25" style="2" customWidth="1"/>
    <col min="12" max="256" width="9" style="2"/>
    <col min="257" max="263" width="12.375" style="2" customWidth="1"/>
    <col min="264" max="512" width="9" style="2"/>
    <col min="513" max="519" width="12.375" style="2" customWidth="1"/>
    <col min="520" max="768" width="9" style="2"/>
    <col min="769" max="775" width="12.375" style="2" customWidth="1"/>
    <col min="776" max="1024" width="9" style="2"/>
    <col min="1025" max="1031" width="12.375" style="2" customWidth="1"/>
    <col min="1032" max="1280" width="9" style="2"/>
    <col min="1281" max="1287" width="12.375" style="2" customWidth="1"/>
    <col min="1288" max="1536" width="9" style="2"/>
    <col min="1537" max="1543" width="12.375" style="2" customWidth="1"/>
    <col min="1544" max="1792" width="9" style="2"/>
    <col min="1793" max="1799" width="12.375" style="2" customWidth="1"/>
    <col min="1800" max="2048" width="9" style="2"/>
    <col min="2049" max="2055" width="12.375" style="2" customWidth="1"/>
    <col min="2056" max="2304" width="9" style="2"/>
    <col min="2305" max="2311" width="12.375" style="2" customWidth="1"/>
    <col min="2312" max="2560" width="9" style="2"/>
    <col min="2561" max="2567" width="12.375" style="2" customWidth="1"/>
    <col min="2568" max="2816" width="9" style="2"/>
    <col min="2817" max="2823" width="12.375" style="2" customWidth="1"/>
    <col min="2824" max="3072" width="9" style="2"/>
    <col min="3073" max="3079" width="12.375" style="2" customWidth="1"/>
    <col min="3080" max="3328" width="9" style="2"/>
    <col min="3329" max="3335" width="12.375" style="2" customWidth="1"/>
    <col min="3336" max="3584" width="9" style="2"/>
    <col min="3585" max="3591" width="12.375" style="2" customWidth="1"/>
    <col min="3592" max="3840" width="9" style="2"/>
    <col min="3841" max="3847" width="12.375" style="2" customWidth="1"/>
    <col min="3848" max="4096" width="9" style="2"/>
    <col min="4097" max="4103" width="12.375" style="2" customWidth="1"/>
    <col min="4104" max="4352" width="9" style="2"/>
    <col min="4353" max="4359" width="12.375" style="2" customWidth="1"/>
    <col min="4360" max="4608" width="9" style="2"/>
    <col min="4609" max="4615" width="12.375" style="2" customWidth="1"/>
    <col min="4616" max="4864" width="9" style="2"/>
    <col min="4865" max="4871" width="12.375" style="2" customWidth="1"/>
    <col min="4872" max="5120" width="9" style="2"/>
    <col min="5121" max="5127" width="12.375" style="2" customWidth="1"/>
    <col min="5128" max="5376" width="9" style="2"/>
    <col min="5377" max="5383" width="12.375" style="2" customWidth="1"/>
    <col min="5384" max="5632" width="9" style="2"/>
    <col min="5633" max="5639" width="12.375" style="2" customWidth="1"/>
    <col min="5640" max="5888" width="9" style="2"/>
    <col min="5889" max="5895" width="12.375" style="2" customWidth="1"/>
    <col min="5896" max="6144" width="9" style="2"/>
    <col min="6145" max="6151" width="12.375" style="2" customWidth="1"/>
    <col min="6152" max="6400" width="9" style="2"/>
    <col min="6401" max="6407" width="12.375" style="2" customWidth="1"/>
    <col min="6408" max="6656" width="9" style="2"/>
    <col min="6657" max="6663" width="12.375" style="2" customWidth="1"/>
    <col min="6664" max="6912" width="9" style="2"/>
    <col min="6913" max="6919" width="12.375" style="2" customWidth="1"/>
    <col min="6920" max="7168" width="9" style="2"/>
    <col min="7169" max="7175" width="12.375" style="2" customWidth="1"/>
    <col min="7176" max="7424" width="9" style="2"/>
    <col min="7425" max="7431" width="12.375" style="2" customWidth="1"/>
    <col min="7432" max="7680" width="9" style="2"/>
    <col min="7681" max="7687" width="12.375" style="2" customWidth="1"/>
    <col min="7688" max="7936" width="9" style="2"/>
    <col min="7937" max="7943" width="12.375" style="2" customWidth="1"/>
    <col min="7944" max="8192" width="9" style="2"/>
    <col min="8193" max="8199" width="12.375" style="2" customWidth="1"/>
    <col min="8200" max="8448" width="9" style="2"/>
    <col min="8449" max="8455" width="12.375" style="2" customWidth="1"/>
    <col min="8456" max="8704" width="9" style="2"/>
    <col min="8705" max="8711" width="12.375" style="2" customWidth="1"/>
    <col min="8712" max="8960" width="9" style="2"/>
    <col min="8961" max="8967" width="12.375" style="2" customWidth="1"/>
    <col min="8968" max="9216" width="9" style="2"/>
    <col min="9217" max="9223" width="12.375" style="2" customWidth="1"/>
    <col min="9224" max="9472" width="9" style="2"/>
    <col min="9473" max="9479" width="12.375" style="2" customWidth="1"/>
    <col min="9480" max="9728" width="9" style="2"/>
    <col min="9729" max="9735" width="12.375" style="2" customWidth="1"/>
    <col min="9736" max="9984" width="9" style="2"/>
    <col min="9985" max="9991" width="12.375" style="2" customWidth="1"/>
    <col min="9992" max="10240" width="9" style="2"/>
    <col min="10241" max="10247" width="12.375" style="2" customWidth="1"/>
    <col min="10248" max="10496" width="9" style="2"/>
    <col min="10497" max="10503" width="12.375" style="2" customWidth="1"/>
    <col min="10504" max="10752" width="9" style="2"/>
    <col min="10753" max="10759" width="12.375" style="2" customWidth="1"/>
    <col min="10760" max="11008" width="9" style="2"/>
    <col min="11009" max="11015" width="12.375" style="2" customWidth="1"/>
    <col min="11016" max="11264" width="9" style="2"/>
    <col min="11265" max="11271" width="12.375" style="2" customWidth="1"/>
    <col min="11272" max="11520" width="9" style="2"/>
    <col min="11521" max="11527" width="12.375" style="2" customWidth="1"/>
    <col min="11528" max="11776" width="9" style="2"/>
    <col min="11777" max="11783" width="12.375" style="2" customWidth="1"/>
    <col min="11784" max="12032" width="9" style="2"/>
    <col min="12033" max="12039" width="12.375" style="2" customWidth="1"/>
    <col min="12040" max="12288" width="9" style="2"/>
    <col min="12289" max="12295" width="12.375" style="2" customWidth="1"/>
    <col min="12296" max="12544" width="9" style="2"/>
    <col min="12545" max="12551" width="12.375" style="2" customWidth="1"/>
    <col min="12552" max="12800" width="9" style="2"/>
    <col min="12801" max="12807" width="12.375" style="2" customWidth="1"/>
    <col min="12808" max="13056" width="9" style="2"/>
    <col min="13057" max="13063" width="12.375" style="2" customWidth="1"/>
    <col min="13064" max="13312" width="9" style="2"/>
    <col min="13313" max="13319" width="12.375" style="2" customWidth="1"/>
    <col min="13320" max="13568" width="9" style="2"/>
    <col min="13569" max="13575" width="12.375" style="2" customWidth="1"/>
    <col min="13576" max="13824" width="9" style="2"/>
    <col min="13825" max="13831" width="12.375" style="2" customWidth="1"/>
    <col min="13832" max="14080" width="9" style="2"/>
    <col min="14081" max="14087" width="12.375" style="2" customWidth="1"/>
    <col min="14088" max="14336" width="9" style="2"/>
    <col min="14337" max="14343" width="12.375" style="2" customWidth="1"/>
    <col min="14344" max="14592" width="9" style="2"/>
    <col min="14593" max="14599" width="12.375" style="2" customWidth="1"/>
    <col min="14600" max="14848" width="9" style="2"/>
    <col min="14849" max="14855" width="12.375" style="2" customWidth="1"/>
    <col min="14856" max="15104" width="9" style="2"/>
    <col min="15105" max="15111" width="12.375" style="2" customWidth="1"/>
    <col min="15112" max="15360" width="9" style="2"/>
    <col min="15361" max="15367" width="12.375" style="2" customWidth="1"/>
    <col min="15368" max="15616" width="9" style="2"/>
    <col min="15617" max="15623" width="12.375" style="2" customWidth="1"/>
    <col min="15624" max="15872" width="9" style="2"/>
    <col min="15873" max="15879" width="12.375" style="2" customWidth="1"/>
    <col min="15880" max="16128" width="9" style="2"/>
    <col min="16129" max="16135" width="12.375" style="2" customWidth="1"/>
    <col min="16136" max="16384" width="9" style="2"/>
  </cols>
  <sheetData>
    <row r="1" spans="1:11" ht="27" x14ac:dyDescent="0.3">
      <c r="A1" s="99" t="s">
        <v>151</v>
      </c>
    </row>
    <row r="2" spans="1:11" ht="26.25" customHeight="1" x14ac:dyDescent="0.3">
      <c r="A2" s="140" t="s">
        <v>145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ht="18.75" customHeight="1" x14ac:dyDescent="0.3">
      <c r="A3" s="7"/>
      <c r="G3" s="8"/>
      <c r="K3" s="8" t="s">
        <v>552</v>
      </c>
    </row>
    <row r="4" spans="1:11" ht="32.25" customHeight="1" thickBot="1" x14ac:dyDescent="0.35">
      <c r="A4" s="9" t="s">
        <v>15</v>
      </c>
    </row>
    <row r="5" spans="1:11" ht="30" customHeight="1" x14ac:dyDescent="0.3">
      <c r="A5" s="133" t="s">
        <v>7</v>
      </c>
      <c r="B5" s="135" t="s">
        <v>8</v>
      </c>
      <c r="C5" s="149" t="s">
        <v>9</v>
      </c>
      <c r="D5" s="149"/>
      <c r="E5" s="149"/>
      <c r="F5" s="149"/>
      <c r="G5" s="149"/>
      <c r="H5" s="149"/>
      <c r="I5" s="149"/>
      <c r="J5" s="149"/>
      <c r="K5" s="144" t="s">
        <v>21</v>
      </c>
    </row>
    <row r="6" spans="1:11" ht="30" customHeight="1" x14ac:dyDescent="0.3">
      <c r="A6" s="134"/>
      <c r="B6" s="136"/>
      <c r="C6" s="141" t="s">
        <v>22</v>
      </c>
      <c r="D6" s="141"/>
      <c r="E6" s="141"/>
      <c r="F6" s="141" t="s">
        <v>23</v>
      </c>
      <c r="G6" s="141"/>
      <c r="H6" s="141"/>
      <c r="I6" s="141"/>
      <c r="J6" s="142" t="s">
        <v>20</v>
      </c>
      <c r="K6" s="145"/>
    </row>
    <row r="7" spans="1:11" ht="30" customHeight="1" thickBot="1" x14ac:dyDescent="0.35">
      <c r="A7" s="134"/>
      <c r="B7" s="137"/>
      <c r="C7" s="18" t="s">
        <v>16</v>
      </c>
      <c r="D7" s="19" t="s">
        <v>17</v>
      </c>
      <c r="E7" s="18" t="s">
        <v>18</v>
      </c>
      <c r="F7" s="19" t="s">
        <v>16</v>
      </c>
      <c r="G7" s="18" t="s">
        <v>17</v>
      </c>
      <c r="H7" s="15" t="s">
        <v>18</v>
      </c>
      <c r="I7" s="61" t="s">
        <v>19</v>
      </c>
      <c r="J7" s="143"/>
      <c r="K7" s="146"/>
    </row>
    <row r="8" spans="1:11" ht="30" customHeight="1" thickTop="1" x14ac:dyDescent="0.3">
      <c r="A8" s="24" t="s">
        <v>10</v>
      </c>
      <c r="B8" s="10">
        <v>14</v>
      </c>
      <c r="C8" s="10">
        <v>3</v>
      </c>
      <c r="D8" s="17">
        <v>4</v>
      </c>
      <c r="E8" s="10">
        <v>5</v>
      </c>
      <c r="F8" s="20">
        <v>3</v>
      </c>
      <c r="G8" s="10">
        <v>4</v>
      </c>
      <c r="H8" s="21">
        <v>5</v>
      </c>
      <c r="I8" s="22" t="s">
        <v>24</v>
      </c>
      <c r="J8" s="22">
        <f>SUM(F8:I8)</f>
        <v>12</v>
      </c>
      <c r="K8" s="25"/>
    </row>
    <row r="9" spans="1:11" ht="30" customHeight="1" x14ac:dyDescent="0.3">
      <c r="A9" s="154" t="s">
        <v>152</v>
      </c>
      <c r="B9" s="141">
        <v>250</v>
      </c>
      <c r="C9" s="12" t="s">
        <v>553</v>
      </c>
      <c r="D9" s="12" t="s">
        <v>555</v>
      </c>
      <c r="E9" s="12" t="s">
        <v>556</v>
      </c>
      <c r="F9" s="12" t="s">
        <v>55</v>
      </c>
      <c r="G9" s="12" t="s">
        <v>55</v>
      </c>
      <c r="H9" s="12" t="s">
        <v>55</v>
      </c>
      <c r="I9" s="13" t="s">
        <v>24</v>
      </c>
      <c r="J9" s="13">
        <v>130</v>
      </c>
      <c r="K9" s="26"/>
    </row>
    <row r="10" spans="1:11" ht="30" customHeight="1" thickBot="1" x14ac:dyDescent="0.35">
      <c r="A10" s="155"/>
      <c r="B10" s="156"/>
      <c r="C10" s="27" t="s">
        <v>554</v>
      </c>
      <c r="D10" s="27" t="s">
        <v>558</v>
      </c>
      <c r="E10" s="27" t="s">
        <v>557</v>
      </c>
      <c r="F10" s="27" t="s">
        <v>55</v>
      </c>
      <c r="G10" s="27" t="s">
        <v>56</v>
      </c>
      <c r="H10" s="27" t="s">
        <v>57</v>
      </c>
      <c r="I10" s="28" t="s">
        <v>24</v>
      </c>
      <c r="J10" s="28">
        <v>120</v>
      </c>
      <c r="K10" s="29"/>
    </row>
    <row r="11" spans="1:11" ht="28.5" customHeight="1" x14ac:dyDescent="0.3">
      <c r="A11" s="11"/>
    </row>
    <row r="12" spans="1:11" ht="32.25" customHeight="1" thickBot="1" x14ac:dyDescent="0.35">
      <c r="A12" s="9" t="s">
        <v>153</v>
      </c>
    </row>
    <row r="13" spans="1:11" ht="30" customHeight="1" x14ac:dyDescent="0.3">
      <c r="A13" s="147" t="s">
        <v>7</v>
      </c>
      <c r="B13" s="149" t="s">
        <v>11</v>
      </c>
      <c r="C13" s="149" t="s">
        <v>12</v>
      </c>
      <c r="D13" s="151" t="s">
        <v>25</v>
      </c>
      <c r="E13" s="151"/>
      <c r="F13" s="152"/>
      <c r="G13" s="151" t="s">
        <v>26</v>
      </c>
      <c r="H13" s="151"/>
      <c r="I13" s="151"/>
      <c r="J13" s="151" t="s">
        <v>27</v>
      </c>
      <c r="K13" s="138" t="s">
        <v>28</v>
      </c>
    </row>
    <row r="14" spans="1:11" ht="30" customHeight="1" thickBot="1" x14ac:dyDescent="0.35">
      <c r="A14" s="148"/>
      <c r="B14" s="150"/>
      <c r="C14" s="150"/>
      <c r="D14" s="23" t="s">
        <v>29</v>
      </c>
      <c r="E14" s="10" t="s">
        <v>30</v>
      </c>
      <c r="F14" s="14" t="s">
        <v>31</v>
      </c>
      <c r="G14" s="19" t="s">
        <v>32</v>
      </c>
      <c r="H14" s="69" t="s">
        <v>33</v>
      </c>
      <c r="I14" s="15" t="s">
        <v>34</v>
      </c>
      <c r="J14" s="153"/>
      <c r="K14" s="139"/>
    </row>
    <row r="15" spans="1:11" ht="30" customHeight="1" thickTop="1" x14ac:dyDescent="0.3">
      <c r="A15" s="88" t="s">
        <v>146</v>
      </c>
      <c r="B15" s="89">
        <v>1</v>
      </c>
      <c r="C15" s="89">
        <v>1</v>
      </c>
      <c r="D15" s="89"/>
      <c r="E15" s="89">
        <v>11</v>
      </c>
      <c r="F15" s="89">
        <f>SUM(D15:E15)</f>
        <v>11</v>
      </c>
      <c r="G15" s="89">
        <v>6</v>
      </c>
      <c r="H15" s="90">
        <v>6</v>
      </c>
      <c r="I15" s="90">
        <f>SUM(G15:H15)</f>
        <v>12</v>
      </c>
      <c r="J15" s="92">
        <f>B15+C15+F15+I15</f>
        <v>25</v>
      </c>
      <c r="K15" s="91"/>
    </row>
    <row r="16" spans="1:11" ht="30" customHeight="1" thickBot="1" x14ac:dyDescent="0.35">
      <c r="A16" s="31" t="s">
        <v>13</v>
      </c>
      <c r="B16" s="32">
        <v>1</v>
      </c>
      <c r="C16" s="85"/>
      <c r="D16" s="32"/>
      <c r="E16" s="32">
        <v>15</v>
      </c>
      <c r="F16" s="86">
        <v>15</v>
      </c>
      <c r="G16" s="87">
        <v>6</v>
      </c>
      <c r="H16" s="30">
        <v>6</v>
      </c>
      <c r="I16" s="30">
        <f>SUM(G16:H16)</f>
        <v>12</v>
      </c>
      <c r="J16" s="28">
        <f>B16+C16+F16+I16</f>
        <v>28</v>
      </c>
      <c r="K16" s="202" t="s">
        <v>559</v>
      </c>
    </row>
    <row r="17" spans="1:7" ht="29.25" customHeight="1" x14ac:dyDescent="0.3">
      <c r="A17" s="11"/>
    </row>
    <row r="18" spans="1:7" ht="32.25" customHeight="1" thickBot="1" x14ac:dyDescent="0.35">
      <c r="A18" s="9" t="s">
        <v>14</v>
      </c>
    </row>
    <row r="19" spans="1:7" ht="30" customHeight="1" thickBot="1" x14ac:dyDescent="0.35">
      <c r="A19" s="94" t="s">
        <v>148</v>
      </c>
      <c r="B19" s="95" t="s">
        <v>147</v>
      </c>
      <c r="C19" s="96" t="s">
        <v>35</v>
      </c>
      <c r="D19" s="95" t="s">
        <v>36</v>
      </c>
      <c r="E19" s="204" t="s">
        <v>37</v>
      </c>
      <c r="F19" s="205"/>
      <c r="G19" s="16"/>
    </row>
    <row r="20" spans="1:7" ht="30" customHeight="1" thickTop="1" x14ac:dyDescent="0.3">
      <c r="A20" s="97" t="s">
        <v>149</v>
      </c>
      <c r="B20" s="89">
        <v>5</v>
      </c>
      <c r="C20" s="89"/>
      <c r="D20" s="98">
        <f>SUM(B20:C20)</f>
        <v>5</v>
      </c>
      <c r="E20" s="203"/>
      <c r="F20" s="206"/>
      <c r="G20" s="16"/>
    </row>
    <row r="21" spans="1:7" ht="34.5" customHeight="1" thickBot="1" x14ac:dyDescent="0.35">
      <c r="A21" s="93" t="s">
        <v>150</v>
      </c>
      <c r="B21" s="28">
        <v>2</v>
      </c>
      <c r="C21" s="28">
        <v>7</v>
      </c>
      <c r="D21" s="28">
        <v>9</v>
      </c>
      <c r="E21" s="207" t="s">
        <v>560</v>
      </c>
      <c r="F21" s="208"/>
    </row>
  </sheetData>
  <mergeCells count="20">
    <mergeCell ref="C6:E6"/>
    <mergeCell ref="E20:F20"/>
    <mergeCell ref="E19:F19"/>
    <mergeCell ref="E21:F21"/>
    <mergeCell ref="A5:A7"/>
    <mergeCell ref="B5:B7"/>
    <mergeCell ref="K13:K14"/>
    <mergeCell ref="A2:K2"/>
    <mergeCell ref="F6:I6"/>
    <mergeCell ref="J6:J7"/>
    <mergeCell ref="K5:K7"/>
    <mergeCell ref="A13:A14"/>
    <mergeCell ref="B13:B14"/>
    <mergeCell ref="C13:C14"/>
    <mergeCell ref="D13:F13"/>
    <mergeCell ref="G13:I13"/>
    <mergeCell ref="J13:J14"/>
    <mergeCell ref="A9:A10"/>
    <mergeCell ref="B9:B10"/>
    <mergeCell ref="C5:J5"/>
  </mergeCells>
  <phoneticPr fontId="1" type="noConversion"/>
  <pageMargins left="0.31496062992125984" right="0.31496062992125984" top="0.47244094488188981" bottom="0.15748031496062992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표지 </vt:lpstr>
      <vt:lpstr>예산총칙</vt:lpstr>
      <vt:lpstr>세입세출예산관별총괄표</vt:lpstr>
      <vt:lpstr>세입</vt:lpstr>
      <vt:lpstr>세출</vt:lpstr>
      <vt:lpstr>유치원현황</vt:lpstr>
      <vt:lpstr>세입!Print_Area</vt:lpstr>
      <vt:lpstr>세출!Print_Area</vt:lpstr>
      <vt:lpstr>'표지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2024-05-08T06:09:32Z</cp:lastPrinted>
  <dcterms:created xsi:type="dcterms:W3CDTF">2018-02-27T00:25:46Z</dcterms:created>
  <dcterms:modified xsi:type="dcterms:W3CDTF">2024-05-08T06:16:49Z</dcterms:modified>
</cp:coreProperties>
</file>