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1715" windowHeight="8160" tabRatio="874" activeTab="0"/>
  </bookViews>
  <sheets>
    <sheet name="표지" sheetId="1" r:id="rId1"/>
    <sheet name="예산총칙" sheetId="2" r:id="rId2"/>
    <sheet name="유치원현황" sheetId="3" r:id="rId3"/>
    <sheet name="세입세출예산관별총괄표" sheetId="4" r:id="rId4"/>
  </sheets>
  <definedNames/>
  <calcPr fullCalcOnLoad="1"/>
</workbook>
</file>

<file path=xl/sharedStrings.xml><?xml version="1.0" encoding="utf-8"?>
<sst xmlns="http://schemas.openxmlformats.org/spreadsheetml/2006/main" count="82" uniqueCount="77">
  <si>
    <t>관     별</t>
  </si>
  <si>
    <t>세 입 합 계</t>
  </si>
  <si>
    <t>[학교법인 포스코교육재단]</t>
  </si>
  <si>
    <t>인건비</t>
  </si>
  <si>
    <t>예 산 총 칙</t>
  </si>
  <si>
    <t xml:space="preserve">제1조
</t>
  </si>
  <si>
    <t xml:space="preserve">제2조
</t>
  </si>
  <si>
    <t xml:space="preserve"> 다음의 경비에 부족이 생겼을 때에는 비목 상호간 또는 타 비목으로부터 이용할 수 있다.
  1. 교원 및 사무직원 인건비, 교원연구비, 관리수당
  2. 세금, 공과금, 반환금</t>
  </si>
  <si>
    <t xml:space="preserve"> 교육청 또는 지방자치단체로부터 소요 전액이 교부된 경비 또는 수익자부담경비는
 추가경정예산의 성립 이전에 사용할 수 있으며, 이는 차기 추가경정예산에 반영한다.</t>
  </si>
  <si>
    <t xml:space="preserve">제3조
</t>
  </si>
  <si>
    <t>세    입</t>
  </si>
  <si>
    <t>관  별</t>
  </si>
  <si>
    <r>
      <t xml:space="preserve">세 </t>
    </r>
    <r>
      <rPr>
        <sz val="11"/>
        <rFont val="바탕체"/>
        <family val="1"/>
      </rPr>
      <t xml:space="preserve">   출</t>
    </r>
  </si>
  <si>
    <t>세 출 합 계</t>
  </si>
  <si>
    <t>사용료및수수료</t>
  </si>
  <si>
    <t>전입금</t>
  </si>
  <si>
    <t>원조보조금</t>
  </si>
  <si>
    <t>이월금</t>
  </si>
  <si>
    <t>과년도수입</t>
  </si>
  <si>
    <t>학교운영지원비</t>
  </si>
  <si>
    <t>잡수입</t>
  </si>
  <si>
    <t>관리운영비</t>
  </si>
  <si>
    <t>(단위 : 천원)</t>
  </si>
  <si>
    <t>보건체육비</t>
  </si>
  <si>
    <t>유치원 현황</t>
  </si>
  <si>
    <t>구 분</t>
  </si>
  <si>
    <t>인가</t>
  </si>
  <si>
    <t>편 성</t>
  </si>
  <si>
    <t>3세반</t>
  </si>
  <si>
    <t>4세반</t>
  </si>
  <si>
    <t>5세반</t>
  </si>
  <si>
    <t>혼합반</t>
  </si>
  <si>
    <t>합계</t>
  </si>
  <si>
    <t>학급수</t>
  </si>
  <si>
    <t>학생수</t>
  </si>
  <si>
    <t>계 : 51명</t>
  </si>
  <si>
    <t>2. 교원현황</t>
  </si>
  <si>
    <t>원장</t>
  </si>
  <si>
    <t>원감</t>
  </si>
  <si>
    <t>교사</t>
  </si>
  <si>
    <t>합 계</t>
  </si>
  <si>
    <t>현 원</t>
  </si>
  <si>
    <t>3. 사무직원 현황</t>
  </si>
  <si>
    <t>일반직</t>
  </si>
  <si>
    <t>남 :   명</t>
  </si>
  <si>
    <t>여 :   명</t>
  </si>
  <si>
    <t>계 :   명</t>
  </si>
  <si>
    <t xml:space="preserve"> 포  항  제  철  유  치  원  장</t>
  </si>
  <si>
    <t>시간강사</t>
  </si>
  <si>
    <t>1. 학급 및 학생수 현황</t>
  </si>
  <si>
    <t>예산액
(A)</t>
  </si>
  <si>
    <t>전년도예산액
(B)</t>
  </si>
  <si>
    <t>비교증감
(A-B)</t>
  </si>
  <si>
    <t>예산액
(C)</t>
  </si>
  <si>
    <t>전년도예산액
(D)</t>
  </si>
  <si>
    <t>비교증감
(C-D)</t>
  </si>
  <si>
    <t xml:space="preserve"> 2018학년도 포항제철유치원회계 세입.세출예산 총액은 세입.세출 각
 각 1,952,401,000원으로 하며, 세입.세출의 명세는 [세입.세출예산서]와 같다.</t>
  </si>
  <si>
    <t>(2018.3.1기준)</t>
  </si>
  <si>
    <t>남 : 18명</t>
  </si>
  <si>
    <t>남 : 44명</t>
  </si>
  <si>
    <t>여 : 42명</t>
  </si>
  <si>
    <t>계 : 86명</t>
  </si>
  <si>
    <t>남 : 68명</t>
  </si>
  <si>
    <t>여 : 62명</t>
  </si>
  <si>
    <t>계 : 130명</t>
  </si>
  <si>
    <t>계 : 267명</t>
  </si>
  <si>
    <t>보조교사</t>
  </si>
  <si>
    <t>2018학년도 포항제철유치원회계 예산 총괄표</t>
  </si>
  <si>
    <t xml:space="preserve">2018학년도 </t>
  </si>
  <si>
    <t>포항제철유치원 회계 세입·세출 예산서</t>
  </si>
  <si>
    <t>여 : 32명</t>
  </si>
  <si>
    <t>남 : 131명</t>
  </si>
  <si>
    <t>여 : 136명</t>
  </si>
  <si>
    <t>교육실무직(영양사포함)</t>
  </si>
  <si>
    <t>조리종사원</t>
  </si>
  <si>
    <t>영선직</t>
  </si>
  <si>
    <t>환경직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</si>
</sst>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&quot;△&quot;#,##0"/>
    <numFmt numFmtId="181" formatCode="#,##0_);[Red]\(#,##0\)"/>
    <numFmt numFmtId="182" formatCode="#,##0_ "/>
    <numFmt numFmtId="183" formatCode="&quot;₩&quot;#,##0_);\(&quot;₩&quot;#,##0\)"/>
    <numFmt numFmtId="184" formatCode="[$-412]yyyy&quot;년&quot;\ m&quot;월&quot;\ d&quot;일&quot;\ dddd"/>
    <numFmt numFmtId="185" formatCode="hh&quot;:&quot;mm&quot;:&quot;ss&quot; &quot;[$-409]AM/PM&quot; AM&quot;_ "/>
    <numFmt numFmtId="186" formatCode="yyyy&quot;.&quot;mm&quot;.&quot;dd"/>
  </numFmts>
  <fonts count="60">
    <font>
      <sz val="11"/>
      <name val="바탕체"/>
      <family val="1"/>
    </font>
    <font>
      <sz val="8"/>
      <name val="바탕체"/>
      <family val="1"/>
    </font>
    <font>
      <sz val="13"/>
      <name val="바탕체"/>
      <family val="1"/>
    </font>
    <font>
      <b/>
      <sz val="11"/>
      <name val="바탕체"/>
      <family val="1"/>
    </font>
    <font>
      <b/>
      <sz val="24"/>
      <name val="바탕체"/>
      <family val="1"/>
    </font>
    <font>
      <b/>
      <sz val="20"/>
      <name val="바탕체"/>
      <family val="1"/>
    </font>
    <font>
      <b/>
      <sz val="22"/>
      <name val="바탕체"/>
      <family val="1"/>
    </font>
    <font>
      <sz val="13"/>
      <color indexed="8"/>
      <name val="바탕체"/>
      <family val="1"/>
    </font>
    <font>
      <b/>
      <sz val="20"/>
      <color indexed="8"/>
      <name val="바탕체"/>
      <family val="1"/>
    </font>
    <font>
      <sz val="12"/>
      <name val="바탕체"/>
      <family val="1"/>
    </font>
    <font>
      <sz val="11"/>
      <color indexed="8"/>
      <name val="바탕체"/>
      <family val="1"/>
    </font>
    <font>
      <sz val="10"/>
      <color indexed="8"/>
      <name val="Arial"/>
      <family val="2"/>
    </font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바탕체"/>
      <family val="1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바탕체"/>
      <family val="1"/>
    </font>
    <font>
      <sz val="10"/>
      <color indexed="8"/>
      <name val="바탕"/>
      <family val="1"/>
    </font>
    <font>
      <sz val="12"/>
      <color indexed="8"/>
      <name val="바탕"/>
      <family val="1"/>
    </font>
    <font>
      <sz val="14"/>
      <color indexed="8"/>
      <name val="바탕"/>
      <family val="1"/>
    </font>
    <font>
      <b/>
      <sz val="20"/>
      <color indexed="8"/>
      <name val="바탕"/>
      <family val="1"/>
    </font>
    <font>
      <sz val="12"/>
      <name val="바탕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바탕체"/>
      <family val="1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바탕체"/>
      <family val="1"/>
    </font>
    <font>
      <sz val="10"/>
      <color rgb="FF000000"/>
      <name val="바탕"/>
      <family val="1"/>
    </font>
    <font>
      <sz val="12"/>
      <color rgb="FF000000"/>
      <name val="바탕"/>
      <family val="1"/>
    </font>
    <font>
      <sz val="14"/>
      <color rgb="FF000000"/>
      <name val="바탕"/>
      <family val="1"/>
    </font>
    <font>
      <b/>
      <sz val="20"/>
      <color rgb="FF000000"/>
      <name val="바탕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/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/>
      <top style="thin"/>
      <bottom style="thin"/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/>
      <bottom style="thin"/>
    </border>
    <border>
      <left>
        <color indexed="63"/>
      </left>
      <right style="hair">
        <color indexed="8"/>
      </right>
      <top style="hair"/>
      <bottom style="thin"/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thin"/>
      <top style="hair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55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180" fontId="10" fillId="0" borderId="10" xfId="0" applyNumberFormat="1" applyFont="1" applyBorder="1" applyAlignment="1" applyProtection="1">
      <alignment vertical="center" wrapText="1"/>
      <protection locked="0"/>
    </xf>
    <xf numFmtId="180" fontId="10" fillId="0" borderId="11" xfId="0" applyNumberFormat="1" applyFont="1" applyBorder="1" applyAlignment="1" applyProtection="1">
      <alignment vertical="center" wrapText="1"/>
      <protection locked="0"/>
    </xf>
    <xf numFmtId="180" fontId="10" fillId="0" borderId="12" xfId="0" applyNumberFormat="1" applyFont="1" applyBorder="1" applyAlignment="1" applyProtection="1">
      <alignment vertical="center" wrapText="1"/>
      <protection locked="0"/>
    </xf>
    <xf numFmtId="180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180" fontId="10" fillId="0" borderId="15" xfId="0" applyNumberFormat="1" applyFont="1" applyBorder="1" applyAlignment="1" applyProtection="1">
      <alignment vertical="center" wrapText="1"/>
      <protection/>
    </xf>
    <xf numFmtId="180" fontId="10" fillId="0" borderId="16" xfId="0" applyNumberFormat="1" applyFont="1" applyBorder="1" applyAlignment="1" applyProtection="1">
      <alignment vertical="center" wrapText="1"/>
      <protection/>
    </xf>
    <xf numFmtId="180" fontId="10" fillId="0" borderId="17" xfId="0" applyNumberFormat="1" applyFont="1" applyBorder="1" applyAlignment="1" applyProtection="1">
      <alignment vertical="center" wrapText="1"/>
      <protection/>
    </xf>
    <xf numFmtId="180" fontId="10" fillId="0" borderId="18" xfId="0" applyNumberFormat="1" applyFont="1" applyBorder="1" applyAlignment="1" applyProtection="1">
      <alignment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justify" vertical="center"/>
    </xf>
    <xf numFmtId="0" fontId="57" fillId="0" borderId="22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/>
    </xf>
    <xf numFmtId="0" fontId="0" fillId="0" borderId="26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180" fontId="10" fillId="0" borderId="28" xfId="0" applyNumberFormat="1" applyFont="1" applyBorder="1" applyAlignment="1" applyProtection="1">
      <alignment horizontal="center" vertical="center" wrapText="1"/>
      <protection/>
    </xf>
    <xf numFmtId="180" fontId="10" fillId="0" borderId="29" xfId="0" applyNumberFormat="1" applyFont="1" applyBorder="1" applyAlignment="1" applyProtection="1">
      <alignment vertical="center" wrapText="1"/>
      <protection locked="0"/>
    </xf>
    <xf numFmtId="180" fontId="10" fillId="0" borderId="30" xfId="0" applyNumberFormat="1" applyFont="1" applyBorder="1" applyAlignment="1" applyProtection="1">
      <alignment vertical="center" wrapText="1"/>
      <protection/>
    </xf>
    <xf numFmtId="180" fontId="10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vertical="center"/>
      <protection/>
    </xf>
    <xf numFmtId="180" fontId="10" fillId="0" borderId="21" xfId="0" applyNumberFormat="1" applyFont="1" applyBorder="1" applyAlignment="1" applyProtection="1">
      <alignment horizontal="center" vertical="center" wrapText="1"/>
      <protection/>
    </xf>
    <xf numFmtId="180" fontId="10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10" fillId="0" borderId="32" xfId="0" applyFont="1" applyBorder="1" applyAlignment="1" applyProtection="1">
      <alignment horizontal="center" vertical="center" shrinkToFit="1"/>
      <protection/>
    </xf>
    <xf numFmtId="0" fontId="10" fillId="0" borderId="33" xfId="0" applyFont="1" applyBorder="1" applyAlignment="1" applyProtection="1">
      <alignment horizontal="center" vertical="center" shrinkToFit="1"/>
      <protection/>
    </xf>
    <xf numFmtId="0" fontId="10" fillId="0" borderId="34" xfId="0" applyFont="1" applyBorder="1" applyAlignment="1" applyProtection="1">
      <alignment horizontal="center" vertical="center" wrapText="1" shrinkToFit="1"/>
      <protection/>
    </xf>
    <xf numFmtId="0" fontId="10" fillId="0" borderId="35" xfId="0" applyFont="1" applyBorder="1" applyAlignment="1" applyProtection="1">
      <alignment horizontal="center" vertical="center" wrapText="1" shrinkToFit="1"/>
      <protection/>
    </xf>
    <xf numFmtId="180" fontId="10" fillId="0" borderId="10" xfId="0" applyNumberFormat="1" applyFont="1" applyFill="1" applyBorder="1" applyAlignment="1" applyProtection="1">
      <alignment vertical="center" wrapText="1"/>
      <protection locked="0"/>
    </xf>
    <xf numFmtId="180" fontId="10" fillId="0" borderId="11" xfId="0" applyNumberFormat="1" applyFont="1" applyFill="1" applyBorder="1" applyAlignment="1" applyProtection="1">
      <alignment vertical="center" wrapText="1"/>
      <protection locked="0"/>
    </xf>
    <xf numFmtId="180" fontId="10" fillId="0" borderId="12" xfId="0" applyNumberFormat="1" applyFont="1" applyFill="1" applyBorder="1" applyAlignment="1" applyProtection="1">
      <alignment vertical="center" wrapText="1"/>
      <protection locked="0"/>
    </xf>
    <xf numFmtId="180" fontId="10" fillId="0" borderId="29" xfId="0" applyNumberFormat="1" applyFont="1" applyFill="1" applyBorder="1" applyAlignment="1" applyProtection="1">
      <alignment vertical="center" wrapText="1"/>
      <protection locked="0"/>
    </xf>
    <xf numFmtId="0" fontId="0" fillId="0" borderId="27" xfId="0" applyFill="1" applyBorder="1" applyAlignment="1" applyProtection="1">
      <alignment vertical="center"/>
      <protection/>
    </xf>
    <xf numFmtId="0" fontId="57" fillId="0" borderId="3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57" fillId="0" borderId="22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7" fillId="0" borderId="36" xfId="0" applyFont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57" fillId="0" borderId="42" xfId="0" applyFont="1" applyBorder="1" applyAlignment="1">
      <alignment horizontal="center" vertical="center" wrapText="1"/>
    </xf>
    <xf numFmtId="0" fontId="56" fillId="0" borderId="42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4"/>
  <sheetViews>
    <sheetView tabSelected="1" zoomScalePageLayoutView="0" workbookViewId="0" topLeftCell="A1">
      <selection activeCell="A10" sqref="A10:N10"/>
    </sheetView>
  </sheetViews>
  <sheetFormatPr defaultColWidth="9.00390625" defaultRowHeight="13.5"/>
  <sheetData>
    <row r="3" ht="16.5">
      <c r="A3" s="1"/>
    </row>
    <row r="7" spans="1:14" ht="27">
      <c r="A7" s="53" t="s">
        <v>68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9" spans="1:14" ht="31.5">
      <c r="A9" s="54" t="s">
        <v>69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4" ht="25.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ht="13.5">
      <c r="A11" s="2"/>
    </row>
    <row r="12" ht="13.5">
      <c r="A12" s="2"/>
    </row>
    <row r="14" ht="13.5">
      <c r="A14" s="2"/>
    </row>
    <row r="15" ht="13.5">
      <c r="A15" s="2"/>
    </row>
    <row r="16" ht="13.5">
      <c r="A16" s="2"/>
    </row>
    <row r="17" spans="1:14" ht="25.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23" spans="1:14" ht="27">
      <c r="A23" s="53" t="s">
        <v>47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1:14" ht="27">
      <c r="A24" s="53" t="s">
        <v>2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</row>
  </sheetData>
  <sheetProtection/>
  <mergeCells count="6">
    <mergeCell ref="A24:N24"/>
    <mergeCell ref="A7:N7"/>
    <mergeCell ref="A9:N9"/>
    <mergeCell ref="A10:N10"/>
    <mergeCell ref="A17:N17"/>
    <mergeCell ref="A23:N2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16.00390625" style="0" customWidth="1"/>
    <col min="2" max="2" width="18.75390625" style="0" customWidth="1"/>
    <col min="3" max="4" width="18.00390625" style="0" customWidth="1"/>
    <col min="5" max="5" width="18.125" style="0" customWidth="1"/>
    <col min="6" max="6" width="18.00390625" style="0" customWidth="1"/>
  </cols>
  <sheetData>
    <row r="1" spans="1:6" ht="16.5">
      <c r="A1" s="7"/>
      <c r="B1" s="6"/>
      <c r="C1" s="6"/>
      <c r="D1" s="6"/>
      <c r="E1" s="6"/>
      <c r="F1" s="6"/>
    </row>
    <row r="2" spans="1:6" ht="13.5">
      <c r="A2" s="6"/>
      <c r="B2" s="6"/>
      <c r="C2" s="6"/>
      <c r="D2" s="6"/>
      <c r="E2" s="6"/>
      <c r="F2" s="6"/>
    </row>
    <row r="3" spans="1:6" ht="25.5">
      <c r="A3" s="57" t="s">
        <v>4</v>
      </c>
      <c r="B3" s="57"/>
      <c r="C3" s="57"/>
      <c r="D3" s="57"/>
      <c r="E3" s="57"/>
      <c r="F3" s="57"/>
    </row>
    <row r="4" s="8" customFormat="1" ht="24.75" customHeight="1"/>
    <row r="5" spans="1:7" s="8" customFormat="1" ht="61.5" customHeight="1">
      <c r="A5" s="9" t="s">
        <v>5</v>
      </c>
      <c r="B5" s="56" t="s">
        <v>56</v>
      </c>
      <c r="C5" s="56"/>
      <c r="D5" s="56"/>
      <c r="E5" s="56"/>
      <c r="F5" s="56"/>
      <c r="G5" s="56"/>
    </row>
    <row r="6" s="8" customFormat="1" ht="21" customHeight="1"/>
    <row r="7" spans="1:7" s="8" customFormat="1" ht="61.5" customHeight="1">
      <c r="A7" s="9" t="s">
        <v>6</v>
      </c>
      <c r="B7" s="56" t="s">
        <v>8</v>
      </c>
      <c r="C7" s="56"/>
      <c r="D7" s="56"/>
      <c r="E7" s="56"/>
      <c r="F7" s="56"/>
      <c r="G7" s="56"/>
    </row>
    <row r="8" s="8" customFormat="1" ht="21" customHeight="1"/>
    <row r="9" spans="1:7" s="8" customFormat="1" ht="84" customHeight="1">
      <c r="A9" s="9" t="s">
        <v>9</v>
      </c>
      <c r="B9" s="56" t="s">
        <v>7</v>
      </c>
      <c r="C9" s="56"/>
      <c r="D9" s="56"/>
      <c r="E9" s="56"/>
      <c r="F9" s="56"/>
      <c r="G9" s="56"/>
    </row>
    <row r="10" s="8" customFormat="1" ht="14.25"/>
    <row r="11" s="8" customFormat="1" ht="14.25"/>
    <row r="12" s="8" customFormat="1" ht="14.25"/>
    <row r="13" s="8" customFormat="1" ht="14.25"/>
    <row r="14" s="8" customFormat="1" ht="14.25"/>
    <row r="15" s="8" customFormat="1" ht="14.25"/>
    <row r="16" s="8" customFormat="1" ht="14.25"/>
    <row r="17" s="8" customFormat="1" ht="14.25"/>
  </sheetData>
  <sheetProtection/>
  <mergeCells count="4">
    <mergeCell ref="B9:G9"/>
    <mergeCell ref="B7:G7"/>
    <mergeCell ref="B5:G5"/>
    <mergeCell ref="A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I21" sqref="I21"/>
    </sheetView>
  </sheetViews>
  <sheetFormatPr defaultColWidth="9.00390625" defaultRowHeight="13.5"/>
  <cols>
    <col min="1" max="7" width="12.375" style="0" customWidth="1"/>
  </cols>
  <sheetData>
    <row r="1" spans="1:7" ht="26.25" customHeight="1">
      <c r="A1" s="64" t="s">
        <v>24</v>
      </c>
      <c r="B1" s="64"/>
      <c r="C1" s="64"/>
      <c r="D1" s="64"/>
      <c r="E1" s="64"/>
      <c r="F1" s="64"/>
      <c r="G1" s="64"/>
    </row>
    <row r="2" spans="1:7" ht="25.5" customHeight="1">
      <c r="A2" s="25"/>
      <c r="G2" s="42" t="s">
        <v>57</v>
      </c>
    </row>
    <row r="3" ht="32.25" customHeight="1">
      <c r="A3" s="32" t="s">
        <v>49</v>
      </c>
    </row>
    <row r="4" spans="1:7" ht="32.25" customHeight="1">
      <c r="A4" s="58" t="s">
        <v>25</v>
      </c>
      <c r="B4" s="58" t="s">
        <v>26</v>
      </c>
      <c r="C4" s="60" t="s">
        <v>27</v>
      </c>
      <c r="D4" s="61"/>
      <c r="E4" s="61"/>
      <c r="F4" s="61"/>
      <c r="G4" s="62"/>
    </row>
    <row r="5" spans="1:7" ht="32.25" customHeight="1">
      <c r="A5" s="59"/>
      <c r="B5" s="59"/>
      <c r="C5" s="28" t="s">
        <v>28</v>
      </c>
      <c r="D5" s="28" t="s">
        <v>29</v>
      </c>
      <c r="E5" s="28" t="s">
        <v>30</v>
      </c>
      <c r="F5" s="28" t="s">
        <v>31</v>
      </c>
      <c r="G5" s="28" t="s">
        <v>32</v>
      </c>
    </row>
    <row r="6" spans="1:7" ht="32.25" customHeight="1">
      <c r="A6" s="28" t="s">
        <v>33</v>
      </c>
      <c r="B6" s="28">
        <v>14</v>
      </c>
      <c r="C6" s="28">
        <v>3</v>
      </c>
      <c r="D6" s="28">
        <v>4</v>
      </c>
      <c r="E6" s="28">
        <v>5</v>
      </c>
      <c r="F6" s="29"/>
      <c r="G6" s="28">
        <f>SUM(C6:F6)</f>
        <v>12</v>
      </c>
    </row>
    <row r="7" spans="1:7" ht="32.25" customHeight="1">
      <c r="A7" s="58" t="s">
        <v>34</v>
      </c>
      <c r="B7" s="58">
        <v>420</v>
      </c>
      <c r="C7" s="27" t="s">
        <v>58</v>
      </c>
      <c r="D7" s="27" t="s">
        <v>59</v>
      </c>
      <c r="E7" s="27" t="s">
        <v>62</v>
      </c>
      <c r="F7" s="27" t="s">
        <v>44</v>
      </c>
      <c r="G7" s="27" t="s">
        <v>71</v>
      </c>
    </row>
    <row r="8" spans="1:7" ht="32.25" customHeight="1">
      <c r="A8" s="63"/>
      <c r="B8" s="63"/>
      <c r="C8" s="30" t="s">
        <v>70</v>
      </c>
      <c r="D8" s="30" t="s">
        <v>60</v>
      </c>
      <c r="E8" s="30" t="s">
        <v>63</v>
      </c>
      <c r="F8" s="30" t="s">
        <v>45</v>
      </c>
      <c r="G8" s="30" t="s">
        <v>72</v>
      </c>
    </row>
    <row r="9" spans="1:7" ht="32.25" customHeight="1">
      <c r="A9" s="59"/>
      <c r="B9" s="59"/>
      <c r="C9" s="31" t="s">
        <v>35</v>
      </c>
      <c r="D9" s="31" t="s">
        <v>61</v>
      </c>
      <c r="E9" s="31" t="s">
        <v>64</v>
      </c>
      <c r="F9" s="31" t="s">
        <v>46</v>
      </c>
      <c r="G9" s="31" t="s">
        <v>65</v>
      </c>
    </row>
    <row r="10" ht="36.75" customHeight="1">
      <c r="A10" s="26"/>
    </row>
    <row r="11" ht="32.25" customHeight="1">
      <c r="A11" s="32" t="s">
        <v>36</v>
      </c>
    </row>
    <row r="12" spans="1:7" ht="32.25" customHeight="1">
      <c r="A12" s="28" t="s">
        <v>25</v>
      </c>
      <c r="B12" s="28" t="s">
        <v>37</v>
      </c>
      <c r="C12" s="28" t="s">
        <v>38</v>
      </c>
      <c r="D12" s="28" t="s">
        <v>39</v>
      </c>
      <c r="E12" s="28" t="s">
        <v>66</v>
      </c>
      <c r="F12" s="28" t="s">
        <v>48</v>
      </c>
      <c r="G12" s="28" t="s">
        <v>40</v>
      </c>
    </row>
    <row r="13" spans="1:7" ht="32.25" customHeight="1">
      <c r="A13" s="28" t="s">
        <v>41</v>
      </c>
      <c r="B13" s="28">
        <v>1</v>
      </c>
      <c r="C13" s="29">
        <v>1</v>
      </c>
      <c r="D13" s="28">
        <v>12</v>
      </c>
      <c r="E13" s="28">
        <v>6</v>
      </c>
      <c r="F13" s="28">
        <v>5</v>
      </c>
      <c r="G13" s="28">
        <f>SUM(B13:F13)</f>
        <v>25</v>
      </c>
    </row>
    <row r="14" ht="36.75" customHeight="1">
      <c r="A14" s="26"/>
    </row>
    <row r="15" ht="32.25" customHeight="1">
      <c r="A15" s="32" t="s">
        <v>42</v>
      </c>
    </row>
    <row r="16" spans="1:7" ht="32.25" customHeight="1">
      <c r="A16" s="28" t="s">
        <v>25</v>
      </c>
      <c r="B16" s="28" t="s">
        <v>43</v>
      </c>
      <c r="C16" s="52" t="s">
        <v>73</v>
      </c>
      <c r="D16" s="69" t="s">
        <v>74</v>
      </c>
      <c r="E16" s="69" t="s">
        <v>75</v>
      </c>
      <c r="F16" s="69" t="s">
        <v>76</v>
      </c>
      <c r="G16" s="28" t="s">
        <v>40</v>
      </c>
    </row>
    <row r="17" spans="1:7" ht="32.25" customHeight="1">
      <c r="A17" s="28" t="s">
        <v>41</v>
      </c>
      <c r="B17" s="28">
        <v>2</v>
      </c>
      <c r="C17" s="52">
        <v>2</v>
      </c>
      <c r="D17" s="70">
        <v>2</v>
      </c>
      <c r="E17" s="69">
        <v>1</v>
      </c>
      <c r="F17" s="69">
        <v>2</v>
      </c>
      <c r="G17" s="71">
        <f>SUM(B17:F17)</f>
        <v>9</v>
      </c>
    </row>
    <row r="18" ht="13.5">
      <c r="A18" s="26"/>
    </row>
  </sheetData>
  <sheetProtection/>
  <mergeCells count="6">
    <mergeCell ref="A4:A5"/>
    <mergeCell ref="B4:B5"/>
    <mergeCell ref="C4:G4"/>
    <mergeCell ref="A7:A9"/>
    <mergeCell ref="B7:B9"/>
    <mergeCell ref="A1:G1"/>
  </mergeCells>
  <printOptions/>
  <pageMargins left="0.7" right="0.7" top="1.06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M12" sqref="M12"/>
    </sheetView>
  </sheetViews>
  <sheetFormatPr defaultColWidth="9.00390625" defaultRowHeight="13.5"/>
  <cols>
    <col min="1" max="8" width="15.875" style="3" customWidth="1"/>
    <col min="9" max="16384" width="9.00390625" style="3" customWidth="1"/>
  </cols>
  <sheetData>
    <row r="1" spans="1:8" ht="16.5">
      <c r="A1" s="4"/>
      <c r="B1" s="5"/>
      <c r="C1" s="5"/>
      <c r="D1" s="5"/>
      <c r="E1" s="5"/>
      <c r="F1" s="5"/>
      <c r="G1" s="5"/>
      <c r="H1" s="5"/>
    </row>
    <row r="2" spans="1:8" ht="13.5">
      <c r="A2" s="5"/>
      <c r="B2" s="5"/>
      <c r="C2" s="5"/>
      <c r="D2" s="5"/>
      <c r="E2" s="5"/>
      <c r="F2" s="5"/>
      <c r="G2" s="5"/>
      <c r="H2" s="5"/>
    </row>
    <row r="3" spans="1:8" ht="25.5">
      <c r="A3" s="68" t="s">
        <v>67</v>
      </c>
      <c r="B3" s="68"/>
      <c r="C3" s="68"/>
      <c r="D3" s="68"/>
      <c r="E3" s="68"/>
      <c r="F3" s="68"/>
      <c r="G3" s="68"/>
      <c r="H3" s="68"/>
    </row>
    <row r="4" spans="1:8" ht="25.5">
      <c r="A4" s="10"/>
      <c r="B4" s="10"/>
      <c r="C4" s="10"/>
      <c r="D4" s="10"/>
      <c r="E4" s="10"/>
      <c r="F4" s="10"/>
      <c r="G4" s="10"/>
      <c r="H4" s="11" t="s">
        <v>22</v>
      </c>
    </row>
    <row r="5" spans="1:8" ht="27" customHeight="1">
      <c r="A5" s="65" t="s">
        <v>10</v>
      </c>
      <c r="B5" s="66"/>
      <c r="C5" s="66"/>
      <c r="D5" s="67"/>
      <c r="E5" s="66" t="s">
        <v>12</v>
      </c>
      <c r="F5" s="66"/>
      <c r="G5" s="66"/>
      <c r="H5" s="67"/>
    </row>
    <row r="6" spans="1:8" ht="40.5" customHeight="1">
      <c r="A6" s="43" t="s">
        <v>0</v>
      </c>
      <c r="B6" s="45" t="s">
        <v>50</v>
      </c>
      <c r="C6" s="45" t="s">
        <v>51</v>
      </c>
      <c r="D6" s="46" t="s">
        <v>52</v>
      </c>
      <c r="E6" s="44" t="s">
        <v>11</v>
      </c>
      <c r="F6" s="45" t="s">
        <v>53</v>
      </c>
      <c r="G6" s="45" t="s">
        <v>54</v>
      </c>
      <c r="H6" s="46" t="s">
        <v>55</v>
      </c>
    </row>
    <row r="7" spans="1:8" ht="27" customHeight="1">
      <c r="A7" s="22" t="s">
        <v>14</v>
      </c>
      <c r="B7" s="12">
        <v>294950</v>
      </c>
      <c r="C7" s="47">
        <v>287789</v>
      </c>
      <c r="D7" s="18">
        <f aca="true" t="shared" si="0" ref="D7:D13">B7-C7</f>
        <v>7161</v>
      </c>
      <c r="E7" s="35" t="s">
        <v>3</v>
      </c>
      <c r="F7" s="36">
        <v>1241388</v>
      </c>
      <c r="G7" s="50">
        <v>1051160</v>
      </c>
      <c r="H7" s="37">
        <f aca="true" t="shared" si="1" ref="H7:H13">F7-G7</f>
        <v>190228</v>
      </c>
    </row>
    <row r="8" spans="1:8" ht="27" customHeight="1">
      <c r="A8" s="23" t="s">
        <v>15</v>
      </c>
      <c r="B8" s="13">
        <v>432524</v>
      </c>
      <c r="C8" s="48">
        <v>254480</v>
      </c>
      <c r="D8" s="19">
        <f t="shared" si="0"/>
        <v>178044</v>
      </c>
      <c r="E8" s="38" t="s">
        <v>21</v>
      </c>
      <c r="F8" s="13">
        <v>351322</v>
      </c>
      <c r="G8" s="48">
        <v>348366</v>
      </c>
      <c r="H8" s="19">
        <f t="shared" si="1"/>
        <v>2956</v>
      </c>
    </row>
    <row r="9" spans="1:8" ht="27" customHeight="1">
      <c r="A9" s="23" t="s">
        <v>16</v>
      </c>
      <c r="B9" s="13">
        <v>864180</v>
      </c>
      <c r="C9" s="48">
        <v>854172</v>
      </c>
      <c r="D9" s="19">
        <f t="shared" si="0"/>
        <v>10008</v>
      </c>
      <c r="E9" s="38" t="s">
        <v>23</v>
      </c>
      <c r="F9" s="13">
        <v>2014</v>
      </c>
      <c r="G9" s="48">
        <v>1749</v>
      </c>
      <c r="H9" s="19">
        <f>F9-G9</f>
        <v>265</v>
      </c>
    </row>
    <row r="10" spans="1:8" ht="27" customHeight="1">
      <c r="A10" s="23" t="s">
        <v>17</v>
      </c>
      <c r="B10" s="13">
        <v>0</v>
      </c>
      <c r="C10" s="48">
        <v>1580</v>
      </c>
      <c r="D10" s="19">
        <f>B10-C10</f>
        <v>-1580</v>
      </c>
      <c r="E10" s="38" t="s">
        <v>19</v>
      </c>
      <c r="F10" s="13">
        <v>357677</v>
      </c>
      <c r="G10" s="48">
        <v>330266</v>
      </c>
      <c r="H10" s="19">
        <f>F10-G10</f>
        <v>27411</v>
      </c>
    </row>
    <row r="11" spans="1:8" ht="27" customHeight="1">
      <c r="A11" s="23" t="s">
        <v>18</v>
      </c>
      <c r="B11" s="13">
        <v>0</v>
      </c>
      <c r="C11" s="48">
        <v>0</v>
      </c>
      <c r="D11" s="19">
        <f t="shared" si="0"/>
        <v>0</v>
      </c>
      <c r="E11" s="33"/>
      <c r="F11" s="34"/>
      <c r="G11" s="51"/>
      <c r="H11" s="39"/>
    </row>
    <row r="12" spans="1:8" ht="27" customHeight="1">
      <c r="A12" s="23" t="s">
        <v>19</v>
      </c>
      <c r="B12" s="13">
        <v>357677</v>
      </c>
      <c r="C12" s="48">
        <v>330266</v>
      </c>
      <c r="D12" s="19">
        <f t="shared" si="0"/>
        <v>27411</v>
      </c>
      <c r="E12" s="38"/>
      <c r="F12" s="13"/>
      <c r="G12" s="48"/>
      <c r="H12" s="19">
        <f t="shared" si="1"/>
        <v>0</v>
      </c>
    </row>
    <row r="13" spans="1:8" ht="27" customHeight="1">
      <c r="A13" s="24" t="s">
        <v>20</v>
      </c>
      <c r="B13" s="14">
        <v>3070</v>
      </c>
      <c r="C13" s="49">
        <v>3254</v>
      </c>
      <c r="D13" s="20">
        <f t="shared" si="0"/>
        <v>-184</v>
      </c>
      <c r="E13" s="40"/>
      <c r="F13" s="14"/>
      <c r="G13" s="49"/>
      <c r="H13" s="20">
        <f t="shared" si="1"/>
        <v>0</v>
      </c>
    </row>
    <row r="14" spans="1:8" ht="45" customHeight="1">
      <c r="A14" s="17" t="s">
        <v>1</v>
      </c>
      <c r="B14" s="15">
        <f>SUM(B7:B13)</f>
        <v>1952401</v>
      </c>
      <c r="C14" s="15">
        <f>SUM(C7:C13)</f>
        <v>1731541</v>
      </c>
      <c r="D14" s="21">
        <f>SUM(D7:D13)</f>
        <v>220860</v>
      </c>
      <c r="E14" s="41" t="s">
        <v>13</v>
      </c>
      <c r="F14" s="15">
        <f>SUM(F7:F13)</f>
        <v>1952401</v>
      </c>
      <c r="G14" s="15">
        <f>SUM(G7:G13)</f>
        <v>1731541</v>
      </c>
      <c r="H14" s="21">
        <f>SUM(H7:H13)</f>
        <v>220860</v>
      </c>
    </row>
    <row r="15" spans="1:8" ht="13.5">
      <c r="A15" s="5"/>
      <c r="B15" s="5"/>
      <c r="C15" s="5"/>
      <c r="D15" s="5"/>
      <c r="E15" s="5"/>
      <c r="F15" s="5"/>
      <c r="G15" s="5"/>
      <c r="H15" s="5"/>
    </row>
    <row r="16" spans="1:8" ht="13.5">
      <c r="A16" s="5"/>
      <c r="B16" s="5"/>
      <c r="C16" s="5"/>
      <c r="D16" s="5"/>
      <c r="E16" s="5"/>
      <c r="F16" s="5"/>
      <c r="G16" s="5"/>
      <c r="H16" s="5"/>
    </row>
    <row r="17" spans="1:8" ht="13.5">
      <c r="A17" s="5"/>
      <c r="B17" s="5"/>
      <c r="C17" s="5"/>
      <c r="D17" s="5"/>
      <c r="E17" s="5"/>
      <c r="F17" s="5"/>
      <c r="G17" s="5"/>
      <c r="H17" s="5"/>
    </row>
    <row r="18" spans="1:8" ht="13.5">
      <c r="A18" s="5"/>
      <c r="B18" s="5"/>
      <c r="C18" s="5"/>
      <c r="D18" s="5"/>
      <c r="E18" s="5"/>
      <c r="F18" s="5"/>
      <c r="G18" s="5"/>
      <c r="H18" s="5"/>
    </row>
    <row r="19" spans="1:8" ht="13.5">
      <c r="A19" s="5"/>
      <c r="B19" s="5"/>
      <c r="C19" s="5"/>
      <c r="D19" s="5"/>
      <c r="E19" s="5"/>
      <c r="F19" s="5"/>
      <c r="G19" s="5"/>
      <c r="H19" s="5"/>
    </row>
    <row r="20" spans="1:8" ht="13.5">
      <c r="A20" s="5"/>
      <c r="B20" s="5"/>
      <c r="C20" s="5"/>
      <c r="D20" s="5"/>
      <c r="E20" s="5"/>
      <c r="F20" s="5"/>
      <c r="G20" s="5"/>
      <c r="H20" s="5"/>
    </row>
    <row r="21" spans="1:8" ht="13.5">
      <c r="A21" s="5"/>
      <c r="B21" s="5"/>
      <c r="C21" s="5"/>
      <c r="D21" s="5"/>
      <c r="E21" s="5"/>
      <c r="F21" s="5"/>
      <c r="G21" s="5"/>
      <c r="H21" s="5"/>
    </row>
    <row r="22" spans="1:8" ht="13.5">
      <c r="A22" s="5"/>
      <c r="B22" s="5"/>
      <c r="C22" s="5"/>
      <c r="D22" s="5"/>
      <c r="E22" s="5"/>
      <c r="F22" s="16"/>
      <c r="G22" s="16"/>
      <c r="H22" s="5"/>
    </row>
    <row r="23" spans="1:8" ht="13.5">
      <c r="A23" s="5"/>
      <c r="B23" s="5"/>
      <c r="C23" s="5"/>
      <c r="D23" s="5"/>
      <c r="E23" s="5"/>
      <c r="F23" s="16"/>
      <c r="G23" s="16"/>
      <c r="H23" s="5"/>
    </row>
    <row r="24" spans="1:8" ht="13.5">
      <c r="A24" s="5"/>
      <c r="B24" s="5"/>
      <c r="C24" s="5"/>
      <c r="D24" s="5"/>
      <c r="E24" s="5"/>
      <c r="F24" s="16"/>
      <c r="G24" s="16"/>
      <c r="H24" s="5"/>
    </row>
    <row r="25" spans="1:8" ht="13.5">
      <c r="A25" s="5"/>
      <c r="B25" s="5"/>
      <c r="C25" s="5"/>
      <c r="D25" s="5"/>
      <c r="E25" s="5"/>
      <c r="F25" s="5"/>
      <c r="G25" s="5"/>
      <c r="H25" s="5"/>
    </row>
    <row r="26" spans="1:8" ht="13.5">
      <c r="A26" s="5"/>
      <c r="B26" s="5"/>
      <c r="C26" s="5"/>
      <c r="D26" s="5"/>
      <c r="E26" s="5"/>
      <c r="F26" s="5"/>
      <c r="G26" s="5"/>
      <c r="H26" s="5"/>
    </row>
    <row r="27" spans="1:8" ht="13.5">
      <c r="A27" s="5"/>
      <c r="B27" s="5"/>
      <c r="C27" s="5"/>
      <c r="D27" s="5"/>
      <c r="E27" s="5"/>
      <c r="F27" s="5"/>
      <c r="G27" s="5"/>
      <c r="H27" s="5"/>
    </row>
  </sheetData>
  <sheetProtection/>
  <mergeCells count="3">
    <mergeCell ref="A5:D5"/>
    <mergeCell ref="E5:H5"/>
    <mergeCell ref="A3:H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 SUNG NAM</dc:creator>
  <cp:keywords/>
  <dc:description/>
  <cp:lastModifiedBy>Windows 사용자</cp:lastModifiedBy>
  <cp:lastPrinted>2016-02-25T08:43:24Z</cp:lastPrinted>
  <dcterms:created xsi:type="dcterms:W3CDTF">2007-02-21T05:06:39Z</dcterms:created>
  <dcterms:modified xsi:type="dcterms:W3CDTF">2018-02-23T08:20:57Z</dcterms:modified>
  <cp:category/>
  <cp:version/>
  <cp:contentType/>
  <cp:contentStatus/>
</cp:coreProperties>
</file>